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03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<sst xmlns="http://schemas.openxmlformats.org/spreadsheetml/2006/main" count="35" uniqueCount="35">
  <si>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COLEGIO:</t>
  </si>
  <si>
    <t>DATOS DEL ALUMNO:</t>
  </si>
  <si>
    <t>DATOS ACONDICIONADORES OTROS:</t>
  </si>
  <si>
    <t>DIFERENCIA O BALANCE:</t>
  </si>
  <si>
    <t>FECHA Y HORA DE CONEXIÒN:</t>
  </si>
  <si>
    <t>FECHA Y HORA DESCONEXIÒN:</t>
  </si>
  <si>
    <t>ENERGÌAS    RENOVABLES   SOLAR     QUEST</t>
  </si>
  <si>
    <t>Datos de consumo Recolectados en nuestros hogares</t>
  </si>
  <si>
    <t>CASA:</t>
  </si>
  <si>
    <t>CONSUMO X HORA</t>
  </si>
  <si>
    <t>CONSUMO TOTAL</t>
  </si>
  <si>
    <t>HABITACIÒN</t>
  </si>
  <si>
    <t>APARATO Y MODELO</t>
  </si>
  <si>
    <t>SALA</t>
  </si>
  <si>
    <t>Làmpara Elèctrica de Luz(modelo no registrado)</t>
  </si>
  <si>
    <t>Làmpara  (modelo no registrado)</t>
  </si>
  <si>
    <t>COCINA</t>
  </si>
  <si>
    <t>Regleta que conècta:</t>
  </si>
  <si>
    <t>CPU (Marca - clon)</t>
  </si>
  <si>
    <t>Impresora (Lexmark Z33)</t>
  </si>
  <si>
    <t>Monitor (Samsung - Modelo AQ14VSPN/XVM)</t>
  </si>
  <si>
    <t>Lavadora ( Samsung)</t>
  </si>
  <si>
    <t>Refrigeradora  ( Durex)</t>
  </si>
  <si>
    <t>Màquina de coser (Super Silka,Superline c - Modelo ca402c)</t>
  </si>
  <si>
    <t>TOTAL   DE   CONSUMO:</t>
  </si>
  <si>
    <t>DORMITORIO 1</t>
  </si>
  <si>
    <t>DORMITORIO 2</t>
  </si>
  <si>
    <t>Ignacio Hernandez</t>
  </si>
  <si>
    <t>Familia Valle Gando</t>
  </si>
  <si>
    <t>DATOS DE FACTURA:</t>
  </si>
  <si>
    <t>10/06/2004    -     3:30 PM.</t>
  </si>
  <si>
    <t>16/06/2004    -     9:00 AM.</t>
  </si>
  <si>
    <r>
      <t>NOTA:</t>
    </r>
    <r>
      <rPr>
        <b/>
        <sz val="12"/>
        <color indexed="14"/>
        <rFont val="Carmine Tango"/>
        <family val="4"/>
      </rPr>
      <t xml:space="preserve"> </t>
    </r>
    <r>
      <rPr>
        <b/>
        <sz val="12"/>
        <color indexed="8"/>
        <rFont val="Carmine Tango"/>
        <family val="4"/>
      </rPr>
      <t>El Watts Up conectado en la  Màquina de coser perteneciente a Yomara se quemò por lo tanto no se puede sacar el consumo.</t>
    </r>
  </si>
  <si>
    <t>Grabadora (marca no registrada)</t>
  </si>
  <si>
    <t xml:space="preserve">                       Participaciòn Estudiantil "200 horas de servicio a la Comunidad"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</si>
</sst>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[$-300A]dddd\,\ dd&quot; de &quot;mmmm&quot; de &quot;yyyy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7"/>
      <name val="Arial"/>
      <family val="2"/>
    </font>
    <font>
      <b/>
      <sz val="8"/>
      <color indexed="8"/>
      <name val="Comic Sans MS"/>
      <family val="4"/>
    </font>
    <font>
      <b/>
      <sz val="8"/>
      <color indexed="8"/>
      <name val="Arial"/>
      <family val="2"/>
    </font>
    <font>
      <sz val="8"/>
      <name val="Arial"/>
      <family val="0"/>
    </font>
    <font>
      <b/>
      <i/>
      <sz val="14"/>
      <color indexed="21"/>
      <name val="BernhardFashion BT"/>
      <family val="5"/>
    </font>
    <font>
      <b/>
      <i/>
      <sz val="14"/>
      <name val="Monotype Corsiva"/>
      <family val="4"/>
    </font>
    <font>
      <b/>
      <sz val="10"/>
      <color indexed="42"/>
      <name val="Staccato222 BT"/>
      <family val="4"/>
    </font>
    <font>
      <b/>
      <sz val="9"/>
      <color indexed="42"/>
      <name val="Staccato222 BT"/>
      <family val="4"/>
    </font>
    <font>
      <b/>
      <sz val="10"/>
      <name val="Arial"/>
      <family val="2"/>
    </font>
    <font>
      <b/>
      <i/>
      <sz val="10"/>
      <name val="Ashley Crawford"/>
      <family val="5"/>
    </font>
    <font>
      <i/>
      <sz val="10"/>
      <color indexed="14"/>
      <name val="Ashley Crawford"/>
      <family val="5"/>
    </font>
    <font>
      <i/>
      <sz val="10"/>
      <color indexed="12"/>
      <name val="Arial"/>
      <family val="2"/>
    </font>
    <font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i/>
      <sz val="10"/>
      <color indexed="53"/>
      <name val="Ashley Crawford"/>
      <family val="5"/>
    </font>
    <font>
      <b/>
      <i/>
      <sz val="14"/>
      <color indexed="52"/>
      <name val="BernhardFashion BT"/>
      <family val="5"/>
    </font>
    <font>
      <b/>
      <sz val="9"/>
      <color indexed="52"/>
      <name val="Terminal"/>
      <family val="3"/>
    </font>
    <font>
      <b/>
      <sz val="12"/>
      <color indexed="8"/>
      <name val="Carmine Tango"/>
      <family val="4"/>
    </font>
    <font>
      <b/>
      <sz val="12"/>
      <color indexed="52"/>
      <name val="Carmine Tango"/>
      <family val="4"/>
    </font>
    <font>
      <b/>
      <sz val="12"/>
      <color indexed="14"/>
      <name val="Carmine Tango"/>
      <family val="4"/>
    </font>
    <font>
      <sz val="12"/>
      <name val="Arial"/>
      <family val="0"/>
    </font>
    <font>
      <b/>
      <sz val="12"/>
      <color indexed="8"/>
      <name val="Lithograph"/>
      <family val="0"/>
    </font>
  </fonts>
  <fills count="1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9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14" fontId="4" fillId="2" borderId="4" xfId="0" applyNumberFormat="1" applyFont="1" applyFill="1" applyBorder="1" applyAlignment="1">
      <alignment horizontal="left"/>
    </xf>
    <xf numFmtId="14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8" fillId="2" borderId="4" xfId="0" applyFont="1" applyFill="1" applyBorder="1" applyAlignment="1">
      <alignment horizontal="center"/>
    </xf>
    <xf numFmtId="0" fontId="12" fillId="4" borderId="5" xfId="0" applyFont="1" applyFill="1" applyBorder="1" applyAlignment="1">
      <alignment/>
    </xf>
    <xf numFmtId="0" fontId="11" fillId="4" borderId="6" xfId="0" applyFont="1" applyFill="1" applyBorder="1" applyAlignment="1">
      <alignment/>
    </xf>
    <xf numFmtId="0" fontId="0" fillId="4" borderId="5" xfId="0" applyFill="1" applyBorder="1" applyAlignment="1">
      <alignment horizontal="center"/>
    </xf>
    <xf numFmtId="0" fontId="11" fillId="4" borderId="2" xfId="0" applyFont="1" applyFill="1" applyBorder="1" applyAlignment="1">
      <alignment/>
    </xf>
    <xf numFmtId="0" fontId="16" fillId="5" borderId="4" xfId="0" applyFont="1" applyFill="1" applyBorder="1" applyAlignment="1">
      <alignment/>
    </xf>
    <xf numFmtId="0" fontId="16" fillId="6" borderId="4" xfId="0" applyFont="1" applyFill="1" applyBorder="1" applyAlignment="1">
      <alignment/>
    </xf>
    <xf numFmtId="0" fontId="13" fillId="6" borderId="7" xfId="0" applyFont="1" applyFill="1" applyBorder="1" applyAlignment="1">
      <alignment/>
    </xf>
    <xf numFmtId="0" fontId="16" fillId="7" borderId="4" xfId="0" applyFont="1" applyFill="1" applyBorder="1" applyAlignment="1">
      <alignment/>
    </xf>
    <xf numFmtId="0" fontId="16" fillId="8" borderId="4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6" fillId="5" borderId="8" xfId="0" applyFont="1" applyFill="1" applyBorder="1" applyAlignment="1">
      <alignment/>
    </xf>
    <xf numFmtId="0" fontId="14" fillId="9" borderId="0" xfId="0" applyFont="1" applyFill="1" applyBorder="1" applyAlignment="1">
      <alignment/>
    </xf>
    <xf numFmtId="0" fontId="14" fillId="10" borderId="9" xfId="0" applyFont="1" applyFill="1" applyBorder="1" applyAlignment="1">
      <alignment/>
    </xf>
    <xf numFmtId="0" fontId="14" fillId="11" borderId="0" xfId="0" applyFont="1" applyFill="1" applyBorder="1" applyAlignment="1">
      <alignment/>
    </xf>
    <xf numFmtId="0" fontId="15" fillId="11" borderId="0" xfId="0" applyFont="1" applyFill="1" applyBorder="1" applyAlignment="1">
      <alignment/>
    </xf>
    <xf numFmtId="0" fontId="14" fillId="12" borderId="0" xfId="0" applyFont="1" applyFill="1" applyBorder="1" applyAlignment="1">
      <alignment/>
    </xf>
    <xf numFmtId="0" fontId="13" fillId="5" borderId="1" xfId="0" applyFont="1" applyFill="1" applyBorder="1" applyAlignment="1">
      <alignment horizontal="center"/>
    </xf>
    <xf numFmtId="0" fontId="17" fillId="8" borderId="0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/>
    </xf>
    <xf numFmtId="0" fontId="17" fillId="5" borderId="10" xfId="0" applyFont="1" applyFill="1" applyBorder="1" applyAlignment="1">
      <alignment horizontal="center"/>
    </xf>
    <xf numFmtId="0" fontId="18" fillId="2" borderId="0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16" fillId="10" borderId="9" xfId="0" applyFont="1" applyFill="1" applyBorder="1" applyAlignment="1">
      <alignment/>
    </xf>
    <xf numFmtId="0" fontId="16" fillId="9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6" fillId="11" borderId="0" xfId="0" applyFont="1" applyFill="1" applyBorder="1" applyAlignment="1">
      <alignment/>
    </xf>
    <xf numFmtId="0" fontId="16" fillId="12" borderId="0" xfId="0" applyFont="1" applyFill="1" applyBorder="1" applyAlignment="1">
      <alignment/>
    </xf>
    <xf numFmtId="0" fontId="14" fillId="13" borderId="0" xfId="0" applyFont="1" applyFill="1" applyBorder="1" applyAlignment="1">
      <alignment horizontal="center" vertical="justify" wrapText="1" shrinkToFit="1"/>
    </xf>
    <xf numFmtId="0" fontId="16" fillId="13" borderId="0" xfId="0" applyFont="1" applyFill="1" applyBorder="1" applyAlignment="1">
      <alignment/>
    </xf>
    <xf numFmtId="0" fontId="19" fillId="2" borderId="1" xfId="0" applyFont="1" applyFill="1" applyBorder="1" applyAlignment="1">
      <alignment/>
    </xf>
    <xf numFmtId="0" fontId="19" fillId="2" borderId="0" xfId="0" applyFont="1" applyFill="1" applyBorder="1" applyAlignment="1">
      <alignment horizontal="left" vertical="top" wrapText="1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NumberFormat="1" applyFont="1" applyFill="1" applyBorder="1" applyAlignment="1">
      <alignment horizontal="left"/>
    </xf>
    <xf numFmtId="0" fontId="14" fillId="3" borderId="0" xfId="0" applyFont="1" applyFill="1" applyBorder="1" applyAlignment="1">
      <alignment/>
    </xf>
    <xf numFmtId="0" fontId="16" fillId="3" borderId="0" xfId="0" applyFont="1" applyFill="1" applyBorder="1" applyAlignment="1">
      <alignment/>
    </xf>
    <xf numFmtId="0" fontId="24" fillId="14" borderId="2" xfId="0" applyFont="1" applyFill="1" applyBorder="1" applyAlignment="1">
      <alignment horizontal="center"/>
    </xf>
    <xf numFmtId="0" fontId="24" fillId="14" borderId="5" xfId="0" applyFont="1" applyFill="1" applyBorder="1" applyAlignment="1">
      <alignment horizontal="center"/>
    </xf>
    <xf numFmtId="0" fontId="24" fillId="14" borderId="6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7" fillId="6" borderId="0" xfId="0" applyFont="1" applyFill="1" applyBorder="1" applyAlignment="1">
      <alignment horizontal="center"/>
    </xf>
    <xf numFmtId="0" fontId="14" fillId="15" borderId="0" xfId="0" applyFont="1" applyFill="1" applyBorder="1" applyAlignment="1">
      <alignment/>
    </xf>
    <xf numFmtId="0" fontId="16" fillId="15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B6" sqref="B6"/>
    </sheetView>
  </sheetViews>
  <sheetFormatPr defaultColWidth="11.421875" defaultRowHeight="12.75"/>
  <cols>
    <col min="1" max="1" width="26.7109375" style="0" customWidth="1"/>
    <col min="2" max="2" width="44.140625" style="0" customWidth="1"/>
    <col min="3" max="3" width="34.7109375" style="0" customWidth="1"/>
    <col min="4" max="4" width="27.00390625" style="0" customWidth="1"/>
  </cols>
  <sheetData>
    <row r="1" spans="1:4" ht="28.5" customHeight="1" thickBot="1">
      <c r="A1" s="51" t="s">
        <v>6</v>
      </c>
      <c r="B1" s="52"/>
      <c r="C1" s="52"/>
      <c r="D1" s="53"/>
    </row>
    <row r="2" spans="1:4" ht="18.75">
      <c r="A2" s="54" t="s">
        <v>34</v>
      </c>
      <c r="B2" s="55"/>
      <c r="C2" s="55"/>
      <c r="D2" s="10"/>
    </row>
    <row r="3" spans="1:4" ht="17.25" customHeight="1">
      <c r="A3" s="1"/>
      <c r="B3" s="8" t="s">
        <v>7</v>
      </c>
      <c r="C3" s="31"/>
      <c r="D3" s="9"/>
    </row>
    <row r="4" spans="1:4" ht="14.25">
      <c r="A4" s="40" t="s">
        <v>0</v>
      </c>
      <c r="B4" s="46" t="s">
        <v>27</v>
      </c>
      <c r="C4" s="32" t="s">
        <v>4</v>
      </c>
      <c r="D4" s="4" t="s">
        <v>30</v>
      </c>
    </row>
    <row r="5" spans="1:4" ht="14.25" customHeight="1">
      <c r="A5" s="40" t="s">
        <v>8</v>
      </c>
      <c r="B5" s="47" t="s">
        <v>28</v>
      </c>
      <c r="C5" s="41" t="s">
        <v>5</v>
      </c>
      <c r="D5" s="5" t="s">
        <v>31</v>
      </c>
    </row>
    <row r="6" spans="1:4" ht="14.25">
      <c r="A6" s="40" t="s">
        <v>1</v>
      </c>
      <c r="B6" s="48">
        <f>(D19/1000)*4</f>
        <v>1.114104</v>
      </c>
      <c r="C6" s="32" t="s">
        <v>29</v>
      </c>
      <c r="D6" s="6">
        <v>255</v>
      </c>
    </row>
    <row r="7" spans="1:4" ht="12.75" customHeight="1" thickBot="1">
      <c r="A7" s="40" t="s">
        <v>3</v>
      </c>
      <c r="B7" s="46">
        <f>(B6+D7)-D6</f>
        <v>0</v>
      </c>
      <c r="C7" s="32" t="s">
        <v>2</v>
      </c>
      <c r="D7" s="7">
        <f>D6-B6</f>
        <v>253.885896</v>
      </c>
    </row>
    <row r="8" spans="1:4" ht="14.25" thickBot="1">
      <c r="A8" s="2" t="s">
        <v>11</v>
      </c>
      <c r="B8" s="3" t="s">
        <v>12</v>
      </c>
      <c r="C8" s="3" t="s">
        <v>9</v>
      </c>
      <c r="D8" s="3" t="s">
        <v>10</v>
      </c>
    </row>
    <row r="9" spans="1:4" ht="27.75" customHeight="1">
      <c r="A9" s="30" t="s">
        <v>13</v>
      </c>
      <c r="B9" s="23" t="s">
        <v>14</v>
      </c>
      <c r="C9" s="33">
        <v>0.277</v>
      </c>
      <c r="D9" s="21"/>
    </row>
    <row r="10" spans="1:4" ht="27.75" customHeight="1">
      <c r="A10" s="27"/>
      <c r="B10" s="22" t="s">
        <v>21</v>
      </c>
      <c r="C10" s="34">
        <v>4.249</v>
      </c>
      <c r="D10" s="15">
        <f>(C9+C10)</f>
        <v>4.526</v>
      </c>
    </row>
    <row r="11" spans="1:4" ht="28.5" customHeight="1">
      <c r="A11" s="29" t="s">
        <v>16</v>
      </c>
      <c r="B11" s="49" t="s">
        <v>22</v>
      </c>
      <c r="C11" s="50">
        <f>162.6</f>
        <v>162.6</v>
      </c>
      <c r="D11" s="18"/>
    </row>
    <row r="12" spans="1:4" ht="29.25" customHeight="1">
      <c r="A12" s="29"/>
      <c r="B12" s="57" t="s">
        <v>33</v>
      </c>
      <c r="C12" s="58">
        <v>0.4</v>
      </c>
      <c r="D12" s="18">
        <f>(C11+C12)</f>
        <v>163</v>
      </c>
    </row>
    <row r="13" spans="1:4" ht="27" customHeight="1">
      <c r="A13" s="28" t="s">
        <v>25</v>
      </c>
      <c r="B13" s="20" t="s">
        <v>15</v>
      </c>
      <c r="C13" s="35">
        <v>8</v>
      </c>
      <c r="D13" s="19">
        <f>C13</f>
        <v>8</v>
      </c>
    </row>
    <row r="14" spans="1:4" ht="15" customHeight="1">
      <c r="A14" s="56" t="s">
        <v>26</v>
      </c>
      <c r="B14" s="26" t="s">
        <v>17</v>
      </c>
      <c r="C14" s="37"/>
      <c r="D14" s="16"/>
    </row>
    <row r="15" spans="1:4" ht="14.25" customHeight="1">
      <c r="A15" s="56"/>
      <c r="B15" s="24" t="s">
        <v>18</v>
      </c>
      <c r="C15" s="36"/>
      <c r="D15" s="16"/>
    </row>
    <row r="16" spans="1:4" ht="10.5" customHeight="1">
      <c r="A16" s="56"/>
      <c r="B16" s="25" t="s">
        <v>20</v>
      </c>
      <c r="C16" s="36"/>
      <c r="D16" s="16"/>
    </row>
    <row r="17" spans="1:4" ht="10.5" customHeight="1">
      <c r="A17" s="56"/>
      <c r="B17" s="24" t="s">
        <v>19</v>
      </c>
      <c r="C17" s="36">
        <v>103</v>
      </c>
      <c r="D17" s="16"/>
    </row>
    <row r="18" spans="1:4" ht="26.25" customHeight="1" thickBot="1">
      <c r="A18" s="17"/>
      <c r="B18" s="38" t="s">
        <v>23</v>
      </c>
      <c r="C18" s="39">
        <v>0</v>
      </c>
      <c r="D18" s="16">
        <f>(C17+C18)</f>
        <v>103</v>
      </c>
    </row>
    <row r="19" spans="1:4" ht="24" customHeight="1" thickBot="1">
      <c r="A19" s="14"/>
      <c r="B19" s="13"/>
      <c r="C19" s="11" t="s">
        <v>24</v>
      </c>
      <c r="D19" s="12">
        <f>SUM(D9:D18)</f>
        <v>278.526</v>
      </c>
    </row>
    <row r="20" spans="1:5" ht="15.75">
      <c r="A20" s="42" t="s">
        <v>32</v>
      </c>
      <c r="B20" s="43"/>
      <c r="C20" s="43"/>
      <c r="D20" s="44"/>
      <c r="E20" s="44"/>
    </row>
    <row r="23" ht="12.75">
      <c r="B23" s="45"/>
    </row>
  </sheetData>
  <mergeCells count="3">
    <mergeCell ref="A1:D1"/>
    <mergeCell ref="A2:C2"/>
    <mergeCell ref="A14:A17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sarita</dc:creator>
  <cp:keywords/>
  <dc:description/>
  <cp:lastModifiedBy>sarita</cp:lastModifiedBy>
  <dcterms:created xsi:type="dcterms:W3CDTF">2004-09-21T21:53:00Z</dcterms:created>
  <dcterms:modified xsi:type="dcterms:W3CDTF">2004-12-02T22:45:19Z</dcterms:modified>
  <cp:category/>
  <cp:version/>
  <cp:contentType/>
  <cp:contentStatus/>
</cp:coreProperties>
</file>