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0395" windowHeight="89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<sst xmlns="http://schemas.openxmlformats.org/spreadsheetml/2006/main" count="22" uniqueCount="22">
  <si>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Amps</t>
  </si>
  <si>
    <t>Volts</t>
  </si>
  <si>
    <t>WattHours</t>
  </si>
  <si>
    <t>ENERGÍAS  RENOVABLES " SOLRA QUEST"</t>
  </si>
  <si>
    <t>PARTICIPACION ESTUDIANTIL "200 HARAS SERVICIO A LA COMUNIDAD"</t>
  </si>
  <si>
    <t>COLEGIO:</t>
  </si>
  <si>
    <t>HOGAR:</t>
  </si>
  <si>
    <t>FECHA Y HORADE CONEX:</t>
  </si>
  <si>
    <t>FECHA Y HORA DE DESCO:</t>
  </si>
  <si>
    <t>DATOS RECOLECTADOS</t>
  </si>
  <si>
    <t>T. conexión</t>
  </si>
  <si>
    <t xml:space="preserve">       Vatios x hora</t>
  </si>
  <si>
    <t>consumo x hora</t>
  </si>
  <si>
    <t xml:space="preserve">    Total de consumo</t>
  </si>
  <si>
    <t>Fecha:</t>
  </si>
  <si>
    <t>Amperios</t>
  </si>
  <si>
    <t>Voltaje</t>
  </si>
  <si>
    <t>Ignacio Hernandez</t>
  </si>
  <si>
    <t>Watt Hours</t>
  </si>
  <si>
    <t>DATOS DE CONSUMO RECOLECTADOS POR LOS ESTUDIANTES EN EL MEDIDOR DE FERNANDO LLAMBO</t>
  </si>
  <si>
    <t>Fernando Llambo</t>
  </si>
  <si>
    <t>(Date) Time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</si>
</sst>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\ _€_-;\-* #,##0.00\ _€_-;_-* &quot;-&quot;??\ _€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0"/>
      <color indexed="5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22" fontId="5" fillId="3" borderId="2" xfId="0" applyNumberFormat="1" applyFont="1" applyFill="1" applyBorder="1" applyAlignment="1">
      <alignment/>
    </xf>
    <xf numFmtId="22" fontId="5" fillId="3" borderId="3" xfId="0" applyNumberFormat="1" applyFont="1" applyFill="1" applyBorder="1" applyAlignment="1">
      <alignment/>
    </xf>
    <xf numFmtId="22" fontId="5" fillId="3" borderId="4" xfId="0" applyNumberFormat="1" applyFont="1" applyFill="1" applyBorder="1" applyAlignment="1">
      <alignment/>
    </xf>
    <xf numFmtId="0" fontId="5" fillId="3" borderId="5" xfId="0" applyNumberFormat="1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0" xfId="0" applyNumberFormat="1" applyFont="1" applyFill="1" applyBorder="1" applyAlignment="1">
      <alignment/>
    </xf>
    <xf numFmtId="0" fontId="4" fillId="4" borderId="2" xfId="0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7" fillId="4" borderId="2" xfId="0" applyFont="1" applyFill="1" applyBorder="1" applyAlignment="1">
      <alignment/>
    </xf>
    <xf numFmtId="0" fontId="7" fillId="4" borderId="4" xfId="0" applyFont="1" applyFill="1" applyBorder="1" applyAlignment="1">
      <alignment/>
    </xf>
    <xf numFmtId="14" fontId="7" fillId="4" borderId="2" xfId="0" applyNumberFormat="1" applyFont="1" applyFill="1" applyBorder="1" applyAlignment="1">
      <alignment/>
    </xf>
    <xf numFmtId="14" fontId="7" fillId="4" borderId="4" xfId="0" applyNumberFormat="1" applyFont="1" applyFill="1" applyBorder="1" applyAlignment="1">
      <alignment/>
    </xf>
    <xf numFmtId="22" fontId="2" fillId="5" borderId="6" xfId="0" applyNumberFormat="1" applyFont="1" applyFill="1" applyBorder="1" applyAlignment="1">
      <alignment/>
    </xf>
    <xf numFmtId="22" fontId="2" fillId="5" borderId="1" xfId="0" applyNumberFormat="1" applyFont="1" applyFill="1" applyBorder="1" applyAlignment="1">
      <alignment/>
    </xf>
    <xf numFmtId="0" fontId="2" fillId="5" borderId="6" xfId="0" applyFont="1" applyFill="1" applyBorder="1" applyAlignment="1">
      <alignment/>
    </xf>
    <xf numFmtId="22" fontId="2" fillId="5" borderId="2" xfId="0" applyNumberFormat="1" applyFont="1" applyFill="1" applyBorder="1" applyAlignment="1">
      <alignment/>
    </xf>
    <xf numFmtId="0" fontId="2" fillId="5" borderId="2" xfId="0" applyNumberFormat="1" applyFont="1" applyFill="1" applyBorder="1" applyAlignment="1">
      <alignment/>
    </xf>
    <xf numFmtId="0" fontId="0" fillId="5" borderId="0" xfId="0" applyFill="1" applyBorder="1" applyAlignment="1">
      <alignment/>
    </xf>
    <xf numFmtId="22" fontId="5" fillId="3" borderId="1" xfId="0" applyNumberFormat="1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/>
    </xf>
    <xf numFmtId="22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5" fillId="3" borderId="10" xfId="0" applyNumberFormat="1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11" xfId="0" applyFont="1" applyFill="1" applyBorder="1" applyAlignment="1">
      <alignment/>
    </xf>
    <xf numFmtId="0" fontId="5" fillId="3" borderId="1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3"/>
  <sheetViews>
    <sheetView tabSelected="1" workbookViewId="0" topLeftCell="A1">
      <selection activeCell="H425" sqref="H424:H425"/>
    </sheetView>
  </sheetViews>
  <sheetFormatPr defaultColWidth="11.421875" defaultRowHeight="12.75"/>
  <cols>
    <col min="1" max="1" width="18.140625" style="0" customWidth="1"/>
    <col min="2" max="2" width="22.421875" style="0" customWidth="1"/>
    <col min="3" max="3" width="21.140625" style="0" customWidth="1"/>
    <col min="4" max="4" width="21.8515625" style="0" customWidth="1"/>
    <col min="5" max="5" width="15.8515625" style="0" customWidth="1"/>
    <col min="6" max="6" width="19.421875" style="0" customWidth="1"/>
  </cols>
  <sheetData>
    <row r="1" spans="1:4" ht="16.5" thickBot="1">
      <c r="A1" s="28" t="s">
        <v>3</v>
      </c>
      <c r="B1" s="29"/>
      <c r="C1" s="29"/>
      <c r="D1" s="30"/>
    </row>
    <row r="2" spans="1:4" ht="13.5" thickBot="1">
      <c r="A2" s="31" t="s">
        <v>4</v>
      </c>
      <c r="B2" s="32"/>
      <c r="C2" s="32"/>
      <c r="D2" s="33"/>
    </row>
    <row r="3" spans="1:4" ht="13.5" thickBot="1">
      <c r="A3" s="22" t="s">
        <v>19</v>
      </c>
      <c r="B3" s="23"/>
      <c r="C3" s="23"/>
      <c r="D3" s="24"/>
    </row>
    <row r="4" spans="1:4" ht="12.75">
      <c r="A4" s="8" t="s">
        <v>5</v>
      </c>
      <c r="B4" s="10" t="s">
        <v>17</v>
      </c>
      <c r="C4" s="8" t="s">
        <v>7</v>
      </c>
      <c r="D4" s="12">
        <v>38202</v>
      </c>
    </row>
    <row r="5" spans="1:4" ht="13.5" thickBot="1">
      <c r="A5" s="9" t="s">
        <v>6</v>
      </c>
      <c r="B5" s="11" t="s">
        <v>20</v>
      </c>
      <c r="C5" s="9" t="s">
        <v>8</v>
      </c>
      <c r="D5" s="13">
        <v>38209</v>
      </c>
    </row>
    <row r="6" spans="1:6" ht="13.5" thickBot="1">
      <c r="A6" s="25" t="s">
        <v>9</v>
      </c>
      <c r="B6" s="26"/>
      <c r="C6" s="26"/>
      <c r="D6" s="26"/>
      <c r="E6" s="26"/>
      <c r="F6" s="27"/>
    </row>
    <row r="7" spans="1:6" ht="13.5" thickBot="1">
      <c r="A7" s="14" t="s">
        <v>10</v>
      </c>
      <c r="B7" s="15"/>
      <c r="C7" s="15"/>
      <c r="D7" s="16" t="s">
        <v>11</v>
      </c>
      <c r="E7" s="16" t="s">
        <v>12</v>
      </c>
      <c r="F7" s="16" t="s">
        <v>13</v>
      </c>
    </row>
    <row r="8" spans="1:6" ht="13.5" thickBot="1">
      <c r="A8" s="17" t="s">
        <v>14</v>
      </c>
      <c r="B8" s="15" t="s">
        <v>15</v>
      </c>
      <c r="C8" s="15" t="s">
        <v>16</v>
      </c>
      <c r="D8" s="18" t="s">
        <v>18</v>
      </c>
      <c r="E8" s="19"/>
      <c r="F8" s="1">
        <f>(D602-D10)</f>
        <v>-115.13019999999999</v>
      </c>
    </row>
    <row r="9" spans="1:5" ht="13.5" thickBot="1">
      <c r="A9" s="2" t="s">
        <v>21</v>
      </c>
      <c r="B9" s="3" t="s">
        <v>0</v>
      </c>
      <c r="C9" s="4" t="s">
        <v>1</v>
      </c>
      <c r="D9" s="5" t="s">
        <v>2</v>
      </c>
      <c r="E9" s="6"/>
    </row>
    <row r="10" spans="1:5" ht="13.5" thickBot="1">
      <c r="A10" s="2">
        <v>38202.40625</v>
      </c>
      <c r="B10" s="3">
        <v>1.544</v>
      </c>
      <c r="C10" s="4">
        <v>115.8</v>
      </c>
      <c r="D10" s="7">
        <f>B10*C10</f>
        <v>178.7952</v>
      </c>
      <c r="E10" s="6">
        <f>(D11-D10)*3.33</f>
        <v>-5.908085999999931</v>
      </c>
    </row>
    <row r="11" spans="1:5" ht="13.5" thickBot="1">
      <c r="A11" s="2">
        <v>38202.41875</v>
      </c>
      <c r="B11" s="3">
        <v>1.53</v>
      </c>
      <c r="C11" s="4">
        <v>115.7</v>
      </c>
      <c r="D11" s="7">
        <f aca="true" t="shared" si="0" ref="D11:D74">B11*C11</f>
        <v>177.02100000000002</v>
      </c>
      <c r="E11" s="6">
        <f aca="true" t="shared" si="1" ref="E11:E74">(D12-D11)*3.33</f>
        <v>-7.438554000000102</v>
      </c>
    </row>
    <row r="12" spans="1:5" ht="13.5" thickBot="1">
      <c r="A12" s="2">
        <v>38202.43125</v>
      </c>
      <c r="B12" s="3">
        <v>1.512</v>
      </c>
      <c r="C12" s="4">
        <v>115.6</v>
      </c>
      <c r="D12" s="7">
        <f t="shared" si="0"/>
        <v>174.78719999999998</v>
      </c>
      <c r="E12" s="6">
        <f t="shared" si="1"/>
        <v>-2.517480000000001</v>
      </c>
    </row>
    <row r="13" spans="1:5" ht="13.5" thickBot="1">
      <c r="A13" s="2">
        <v>38202.44375</v>
      </c>
      <c r="B13" s="3">
        <v>1.512</v>
      </c>
      <c r="C13" s="4">
        <v>115.1</v>
      </c>
      <c r="D13" s="7">
        <f t="shared" si="0"/>
        <v>174.03119999999998</v>
      </c>
      <c r="E13" s="6">
        <f t="shared" si="1"/>
        <v>5.034960000000002</v>
      </c>
    </row>
    <row r="14" spans="1:5" ht="13.5" thickBot="1">
      <c r="A14" s="2">
        <v>38202.45625</v>
      </c>
      <c r="B14" s="3">
        <v>1.512</v>
      </c>
      <c r="C14" s="4">
        <v>116.1</v>
      </c>
      <c r="D14" s="7">
        <f t="shared" si="0"/>
        <v>175.54319999999998</v>
      </c>
      <c r="E14" s="6">
        <f t="shared" si="1"/>
        <v>-1.5104879999999816</v>
      </c>
    </row>
    <row r="15" spans="1:5" ht="13.5" thickBot="1">
      <c r="A15" s="2">
        <v>38202.46875</v>
      </c>
      <c r="B15" s="3">
        <v>1.512</v>
      </c>
      <c r="C15" s="4">
        <v>115.8</v>
      </c>
      <c r="D15" s="7">
        <f t="shared" si="0"/>
        <v>175.0896</v>
      </c>
      <c r="E15" s="6">
        <f t="shared" si="1"/>
        <v>-1.0069920000000192</v>
      </c>
    </row>
    <row r="16" spans="1:5" ht="13.5" thickBot="1">
      <c r="A16" s="2">
        <v>38202.48125</v>
      </c>
      <c r="B16" s="3">
        <v>1.512</v>
      </c>
      <c r="C16" s="4">
        <v>115.6</v>
      </c>
      <c r="D16" s="7">
        <f t="shared" si="0"/>
        <v>174.78719999999998</v>
      </c>
      <c r="E16" s="6">
        <f t="shared" si="1"/>
        <v>135.04082400000016</v>
      </c>
    </row>
    <row r="17" spans="1:5" ht="13.5" thickBot="1">
      <c r="A17" s="2">
        <v>38202.49375</v>
      </c>
      <c r="B17" s="3">
        <v>1.85</v>
      </c>
      <c r="C17" s="4">
        <v>116.4</v>
      </c>
      <c r="D17" s="7">
        <f t="shared" si="0"/>
        <v>215.34000000000003</v>
      </c>
      <c r="E17" s="6">
        <f t="shared" si="1"/>
        <v>-20.579400000000117</v>
      </c>
    </row>
    <row r="18" spans="1:5" ht="13.5" thickBot="1">
      <c r="A18" s="2">
        <v>38202.50625</v>
      </c>
      <c r="B18" s="3">
        <v>1.8</v>
      </c>
      <c r="C18" s="4">
        <v>116.2</v>
      </c>
      <c r="D18" s="7">
        <f t="shared" si="0"/>
        <v>209.16</v>
      </c>
      <c r="E18" s="6">
        <f t="shared" si="1"/>
        <v>-7.360631999999976</v>
      </c>
    </row>
    <row r="19" spans="1:5" ht="13.5" thickBot="1">
      <c r="A19" s="2">
        <v>38202.51875</v>
      </c>
      <c r="B19" s="3">
        <v>1.809</v>
      </c>
      <c r="C19" s="4">
        <v>114.4</v>
      </c>
      <c r="D19" s="7">
        <f t="shared" si="0"/>
        <v>206.9496</v>
      </c>
      <c r="E19" s="6">
        <f t="shared" si="1"/>
        <v>6.6213719999999485</v>
      </c>
    </row>
    <row r="20" spans="1:5" ht="13.5" thickBot="1">
      <c r="A20" s="2">
        <v>38202.53125</v>
      </c>
      <c r="B20" s="3">
        <v>1.795</v>
      </c>
      <c r="C20" s="4">
        <v>116.4</v>
      </c>
      <c r="D20" s="7">
        <f t="shared" si="0"/>
        <v>208.938</v>
      </c>
      <c r="E20" s="6">
        <f t="shared" si="1"/>
        <v>-91.73350799999996</v>
      </c>
    </row>
    <row r="21" spans="1:5" ht="13.5" thickBot="1">
      <c r="A21" s="2">
        <v>38202.54375</v>
      </c>
      <c r="B21" s="3">
        <v>1.553</v>
      </c>
      <c r="C21" s="4">
        <v>116.8</v>
      </c>
      <c r="D21" s="7">
        <f t="shared" si="0"/>
        <v>181.3904</v>
      </c>
      <c r="E21" s="6">
        <f t="shared" si="1"/>
        <v>-18.524124000000032</v>
      </c>
    </row>
    <row r="22" spans="1:5" ht="13.5" thickBot="1">
      <c r="A22" s="2">
        <v>38202.55625</v>
      </c>
      <c r="B22" s="3">
        <v>1.521</v>
      </c>
      <c r="C22" s="4">
        <v>115.6</v>
      </c>
      <c r="D22" s="7">
        <f t="shared" si="0"/>
        <v>175.8276</v>
      </c>
      <c r="E22" s="6">
        <f t="shared" si="1"/>
        <v>116.25429600000002</v>
      </c>
    </row>
    <row r="23" spans="1:5" ht="13.5" thickBot="1">
      <c r="A23" s="2">
        <v>38202.56875</v>
      </c>
      <c r="B23" s="3">
        <v>1.823</v>
      </c>
      <c r="C23" s="4">
        <v>115.6</v>
      </c>
      <c r="D23" s="7">
        <f t="shared" si="0"/>
        <v>210.7388</v>
      </c>
      <c r="E23" s="6">
        <f t="shared" si="1"/>
        <v>41.122835999999985</v>
      </c>
    </row>
    <row r="24" spans="1:5" ht="13.5" thickBot="1">
      <c r="A24" s="2">
        <v>38202.58125</v>
      </c>
      <c r="B24" s="3">
        <v>1.91</v>
      </c>
      <c r="C24" s="4">
        <v>116.8</v>
      </c>
      <c r="D24" s="7">
        <f t="shared" si="0"/>
        <v>223.088</v>
      </c>
      <c r="E24" s="6">
        <f t="shared" si="1"/>
        <v>-66.5000999999999</v>
      </c>
    </row>
    <row r="25" spans="1:5" ht="13.5" thickBot="1">
      <c r="A25" s="2">
        <v>38202.59375</v>
      </c>
      <c r="B25" s="3">
        <v>1.745</v>
      </c>
      <c r="C25" s="4">
        <v>116.4</v>
      </c>
      <c r="D25" s="7">
        <f t="shared" si="0"/>
        <v>203.11800000000002</v>
      </c>
      <c r="E25" s="6">
        <f t="shared" si="1"/>
        <v>-23.669640000000108</v>
      </c>
    </row>
    <row r="26" spans="1:5" ht="13.5" thickBot="1">
      <c r="A26" s="2">
        <v>38202.60625</v>
      </c>
      <c r="B26" s="3">
        <v>1.7</v>
      </c>
      <c r="C26" s="4">
        <v>115.3</v>
      </c>
      <c r="D26" s="7">
        <f t="shared" si="0"/>
        <v>196.01</v>
      </c>
      <c r="E26" s="6">
        <f t="shared" si="1"/>
        <v>19.49215499999999</v>
      </c>
    </row>
    <row r="27" spans="1:5" ht="13.5" thickBot="1">
      <c r="A27" s="2">
        <v>38202.61875</v>
      </c>
      <c r="B27" s="3">
        <v>1.763</v>
      </c>
      <c r="C27" s="4">
        <v>114.5</v>
      </c>
      <c r="D27" s="7">
        <f t="shared" si="0"/>
        <v>201.8635</v>
      </c>
      <c r="E27" s="6">
        <f t="shared" si="1"/>
        <v>6.497829000000106</v>
      </c>
    </row>
    <row r="28" spans="1:5" ht="13.5" thickBot="1">
      <c r="A28" s="2">
        <v>38202.63125</v>
      </c>
      <c r="B28" s="3">
        <v>1.754</v>
      </c>
      <c r="C28" s="4">
        <v>116.2</v>
      </c>
      <c r="D28" s="7">
        <f t="shared" si="0"/>
        <v>203.81480000000002</v>
      </c>
      <c r="E28" s="6">
        <f t="shared" si="1"/>
        <v>-12.74590800000006</v>
      </c>
    </row>
    <row r="29" spans="1:5" ht="13.5" thickBot="1">
      <c r="A29" s="2">
        <v>38202.64375</v>
      </c>
      <c r="B29" s="3">
        <v>1.736</v>
      </c>
      <c r="C29" s="4">
        <v>115.2</v>
      </c>
      <c r="D29" s="7">
        <f t="shared" si="0"/>
        <v>199.9872</v>
      </c>
      <c r="E29" s="6">
        <f t="shared" si="1"/>
        <v>-13.004982000000048</v>
      </c>
    </row>
    <row r="30" spans="1:5" ht="13.5" thickBot="1">
      <c r="A30" s="2">
        <v>38202.65625</v>
      </c>
      <c r="B30" s="3">
        <v>1.686</v>
      </c>
      <c r="C30" s="4">
        <v>116.3</v>
      </c>
      <c r="D30" s="7">
        <f t="shared" si="0"/>
        <v>196.0818</v>
      </c>
      <c r="E30" s="6">
        <f t="shared" si="1"/>
        <v>54.60633900000002</v>
      </c>
    </row>
    <row r="31" spans="1:5" ht="13.5" thickBot="1">
      <c r="A31" s="2">
        <v>38202.66875</v>
      </c>
      <c r="B31" s="3">
        <v>1.827</v>
      </c>
      <c r="C31" s="4">
        <v>116.3</v>
      </c>
      <c r="D31" s="7">
        <f t="shared" si="0"/>
        <v>212.4801</v>
      </c>
      <c r="E31" s="6">
        <f t="shared" si="1"/>
        <v>-19.141839</v>
      </c>
    </row>
    <row r="32" spans="1:5" ht="13.5" thickBot="1">
      <c r="A32" s="2">
        <v>38202.68125</v>
      </c>
      <c r="B32" s="3">
        <v>1.773</v>
      </c>
      <c r="C32" s="4">
        <v>116.6</v>
      </c>
      <c r="D32" s="7">
        <f t="shared" si="0"/>
        <v>206.7318</v>
      </c>
      <c r="E32" s="6">
        <f t="shared" si="1"/>
        <v>-111.82406399999995</v>
      </c>
    </row>
    <row r="33" spans="1:5" ht="13.5" thickBot="1">
      <c r="A33" s="2">
        <v>38202.69375</v>
      </c>
      <c r="B33" s="3">
        <v>1.485</v>
      </c>
      <c r="C33" s="4">
        <v>116.6</v>
      </c>
      <c r="D33" s="7">
        <f t="shared" si="0"/>
        <v>173.151</v>
      </c>
      <c r="E33" s="6">
        <f t="shared" si="1"/>
        <v>4.945049999999951</v>
      </c>
    </row>
    <row r="34" spans="1:5" ht="13.5" thickBot="1">
      <c r="A34" s="2">
        <v>38202.70625</v>
      </c>
      <c r="B34" s="3">
        <v>1.485</v>
      </c>
      <c r="C34" s="4">
        <v>117.6</v>
      </c>
      <c r="D34" s="7">
        <f t="shared" si="0"/>
        <v>174.636</v>
      </c>
      <c r="E34" s="6">
        <f t="shared" si="1"/>
        <v>-33.29467200000001</v>
      </c>
    </row>
    <row r="35" spans="1:5" ht="13.5" thickBot="1">
      <c r="A35" s="2">
        <v>38202.71875</v>
      </c>
      <c r="B35" s="3">
        <v>1.448</v>
      </c>
      <c r="C35" s="4">
        <v>113.7</v>
      </c>
      <c r="D35" s="7">
        <f t="shared" si="0"/>
        <v>164.6376</v>
      </c>
      <c r="E35" s="6">
        <f t="shared" si="1"/>
        <v>26.82115200000005</v>
      </c>
    </row>
    <row r="36" spans="1:5" ht="13.5" thickBot="1">
      <c r="A36" s="2">
        <v>38202.73125</v>
      </c>
      <c r="B36" s="3">
        <v>1.476</v>
      </c>
      <c r="C36" s="4">
        <v>117</v>
      </c>
      <c r="D36" s="7">
        <f t="shared" si="0"/>
        <v>172.692</v>
      </c>
      <c r="E36" s="6">
        <f t="shared" si="1"/>
        <v>412.98659999999995</v>
      </c>
    </row>
    <row r="37" spans="1:5" ht="13.5" thickBot="1">
      <c r="A37" s="2">
        <v>38202.74375</v>
      </c>
      <c r="B37" s="3">
        <v>2.536</v>
      </c>
      <c r="C37" s="4">
        <v>117</v>
      </c>
      <c r="D37" s="7">
        <f t="shared" si="0"/>
        <v>296.712</v>
      </c>
      <c r="E37" s="6">
        <f t="shared" si="1"/>
        <v>3.960035999999904</v>
      </c>
    </row>
    <row r="38" spans="1:5" ht="13.5" thickBot="1">
      <c r="A38" s="2">
        <v>38202.75625</v>
      </c>
      <c r="B38" s="3">
        <v>2.577</v>
      </c>
      <c r="C38" s="4">
        <v>115.6</v>
      </c>
      <c r="D38" s="7">
        <f t="shared" si="0"/>
        <v>297.90119999999996</v>
      </c>
      <c r="E38" s="6">
        <f t="shared" si="1"/>
        <v>85.70021400000013</v>
      </c>
    </row>
    <row r="39" spans="1:5" ht="13.5" thickBot="1">
      <c r="A39" s="2">
        <v>38202.76875</v>
      </c>
      <c r="B39" s="3">
        <v>2.778</v>
      </c>
      <c r="C39" s="4">
        <v>116.5</v>
      </c>
      <c r="D39" s="7">
        <f t="shared" si="0"/>
        <v>323.637</v>
      </c>
      <c r="E39" s="6">
        <f t="shared" si="1"/>
        <v>274.1928659999999</v>
      </c>
    </row>
    <row r="40" spans="1:5" ht="13.5" thickBot="1">
      <c r="A40" s="2">
        <v>38202.78125</v>
      </c>
      <c r="B40" s="3">
        <v>3.518</v>
      </c>
      <c r="C40" s="4">
        <v>115.4</v>
      </c>
      <c r="D40" s="7">
        <f t="shared" si="0"/>
        <v>405.9772</v>
      </c>
      <c r="E40" s="6">
        <f t="shared" si="1"/>
        <v>21.046932000000023</v>
      </c>
    </row>
    <row r="41" spans="1:5" ht="13.5" thickBot="1">
      <c r="A41" s="2">
        <v>38202.79375</v>
      </c>
      <c r="B41" s="3">
        <v>3.536</v>
      </c>
      <c r="C41" s="4">
        <v>116.6</v>
      </c>
      <c r="D41" s="7">
        <f t="shared" si="0"/>
        <v>412.2976</v>
      </c>
      <c r="E41" s="6">
        <f t="shared" si="1"/>
        <v>-401.8121189999999</v>
      </c>
    </row>
    <row r="42" spans="1:5" ht="13.5" thickBot="1">
      <c r="A42" s="2">
        <v>38202.80625</v>
      </c>
      <c r="B42" s="3">
        <v>2.499</v>
      </c>
      <c r="C42" s="4">
        <v>116.7</v>
      </c>
      <c r="D42" s="7">
        <f t="shared" si="0"/>
        <v>291.6333</v>
      </c>
      <c r="E42" s="6">
        <f t="shared" si="1"/>
        <v>-15.370614000000119</v>
      </c>
    </row>
    <row r="43" spans="1:5" ht="13.5" thickBot="1">
      <c r="A43" s="2">
        <v>38202.81875</v>
      </c>
      <c r="B43" s="3">
        <v>2.485</v>
      </c>
      <c r="C43" s="4">
        <v>115.5</v>
      </c>
      <c r="D43" s="7">
        <f t="shared" si="0"/>
        <v>287.0175</v>
      </c>
      <c r="E43" s="6">
        <f t="shared" si="1"/>
        <v>191.44403100000002</v>
      </c>
    </row>
    <row r="44" spans="1:5" ht="13.5" thickBot="1">
      <c r="A44" s="2">
        <v>38202.83125</v>
      </c>
      <c r="B44" s="3">
        <v>2.942</v>
      </c>
      <c r="C44" s="4">
        <v>117.1</v>
      </c>
      <c r="D44" s="7">
        <f t="shared" si="0"/>
        <v>344.5082</v>
      </c>
      <c r="E44" s="6">
        <f t="shared" si="1"/>
        <v>-18.134514000000067</v>
      </c>
    </row>
    <row r="45" spans="1:5" ht="13.5" thickBot="1">
      <c r="A45" s="2">
        <v>38202.84375</v>
      </c>
      <c r="B45" s="3">
        <v>2.928</v>
      </c>
      <c r="C45" s="4">
        <v>115.8</v>
      </c>
      <c r="D45" s="7">
        <f t="shared" si="0"/>
        <v>339.06239999999997</v>
      </c>
      <c r="E45" s="6">
        <f t="shared" si="1"/>
        <v>89.3568870000001</v>
      </c>
    </row>
    <row r="46" spans="1:5" ht="13.5" thickBot="1">
      <c r="A46" s="2">
        <v>38202.85625</v>
      </c>
      <c r="B46" s="3">
        <v>3.157</v>
      </c>
      <c r="C46" s="4">
        <v>115.9</v>
      </c>
      <c r="D46" s="7">
        <f t="shared" si="0"/>
        <v>365.8963</v>
      </c>
      <c r="E46" s="6">
        <f t="shared" si="1"/>
        <v>-1050.080535</v>
      </c>
    </row>
    <row r="47" spans="1:5" ht="13.5" thickBot="1">
      <c r="A47" s="2">
        <v>38202.86875</v>
      </c>
      <c r="B47" s="3">
        <v>0.427</v>
      </c>
      <c r="C47" s="4">
        <v>118.4</v>
      </c>
      <c r="D47" s="7">
        <f t="shared" si="0"/>
        <v>50.5568</v>
      </c>
      <c r="E47" s="6">
        <f t="shared" si="1"/>
        <v>0.14219099999998805</v>
      </c>
    </row>
    <row r="48" spans="1:5" ht="13.5" thickBot="1">
      <c r="A48" s="2">
        <v>38202.88125</v>
      </c>
      <c r="B48" s="3">
        <v>0.427</v>
      </c>
      <c r="C48" s="4">
        <v>118.5</v>
      </c>
      <c r="D48" s="7">
        <f t="shared" si="0"/>
        <v>50.5995</v>
      </c>
      <c r="E48" s="6">
        <f t="shared" si="1"/>
        <v>-1.5784200000000126</v>
      </c>
    </row>
    <row r="49" spans="1:5" ht="13.5" thickBot="1">
      <c r="A49" s="2">
        <v>38202.89375</v>
      </c>
      <c r="B49" s="3">
        <v>0.423</v>
      </c>
      <c r="C49" s="4">
        <v>118.5</v>
      </c>
      <c r="D49" s="7">
        <f t="shared" si="0"/>
        <v>50.125499999999995</v>
      </c>
      <c r="E49" s="6">
        <f t="shared" si="1"/>
        <v>2.147184000000012</v>
      </c>
    </row>
    <row r="50" spans="1:5" ht="13.5" thickBot="1">
      <c r="A50" s="2">
        <v>38202.90625</v>
      </c>
      <c r="B50" s="3">
        <v>0.427</v>
      </c>
      <c r="C50" s="4">
        <v>118.9</v>
      </c>
      <c r="D50" s="7">
        <f t="shared" si="0"/>
        <v>50.7703</v>
      </c>
      <c r="E50" s="6">
        <f t="shared" si="1"/>
        <v>-1.137527999999999</v>
      </c>
    </row>
    <row r="51" spans="1:5" ht="13.5" thickBot="1">
      <c r="A51" s="2">
        <v>38202.91875</v>
      </c>
      <c r="B51" s="3">
        <v>0.427</v>
      </c>
      <c r="C51" s="4">
        <v>118.1</v>
      </c>
      <c r="D51" s="7">
        <f t="shared" si="0"/>
        <v>50.4287</v>
      </c>
      <c r="E51" s="6">
        <f t="shared" si="1"/>
        <v>179.03711699999997</v>
      </c>
    </row>
    <row r="52" spans="1:5" ht="13.5" thickBot="1">
      <c r="A52" s="2">
        <v>38202.93125</v>
      </c>
      <c r="B52" s="3">
        <v>0.886</v>
      </c>
      <c r="C52" s="4">
        <v>117.6</v>
      </c>
      <c r="D52" s="7">
        <f t="shared" si="0"/>
        <v>104.19359999999999</v>
      </c>
      <c r="E52" s="6">
        <f t="shared" si="1"/>
        <v>156.71512800000005</v>
      </c>
    </row>
    <row r="53" spans="1:5" ht="13.5" thickBot="1">
      <c r="A53" s="2">
        <v>38202.94375</v>
      </c>
      <c r="B53" s="3">
        <v>1.284</v>
      </c>
      <c r="C53" s="4">
        <v>117.8</v>
      </c>
      <c r="D53" s="7">
        <f t="shared" si="0"/>
        <v>151.2552</v>
      </c>
      <c r="E53" s="6">
        <f t="shared" si="1"/>
        <v>29.08788300000006</v>
      </c>
    </row>
    <row r="54" spans="1:5" ht="13.5" thickBot="1">
      <c r="A54" s="2">
        <v>38202.95625</v>
      </c>
      <c r="B54" s="3">
        <v>1.357</v>
      </c>
      <c r="C54" s="4">
        <v>117.9</v>
      </c>
      <c r="D54" s="7">
        <f t="shared" si="0"/>
        <v>159.99030000000002</v>
      </c>
      <c r="E54" s="6">
        <f t="shared" si="1"/>
        <v>-186.40707300000008</v>
      </c>
    </row>
    <row r="55" spans="1:5" ht="13.5" thickBot="1">
      <c r="A55" s="2">
        <v>38202.96875</v>
      </c>
      <c r="B55" s="3">
        <v>0.877</v>
      </c>
      <c r="C55" s="4">
        <v>118.6</v>
      </c>
      <c r="D55" s="7">
        <f t="shared" si="0"/>
        <v>104.01219999999999</v>
      </c>
      <c r="E55" s="6">
        <f t="shared" si="1"/>
        <v>-191.80466999999996</v>
      </c>
    </row>
    <row r="56" spans="1:5" ht="13.5" thickBot="1">
      <c r="A56" s="2">
        <v>38202.98125</v>
      </c>
      <c r="B56" s="3">
        <v>0.394</v>
      </c>
      <c r="C56" s="4">
        <v>117.8</v>
      </c>
      <c r="D56" s="7">
        <f t="shared" si="0"/>
        <v>46.4132</v>
      </c>
      <c r="E56" s="6">
        <f t="shared" si="1"/>
        <v>-154.555956</v>
      </c>
    </row>
    <row r="57" spans="1:5" ht="13.5" thickBot="1">
      <c r="A57" s="2">
        <v>38202.99375</v>
      </c>
      <c r="B57" s="3">
        <v>0</v>
      </c>
      <c r="C57" s="4">
        <v>117.7</v>
      </c>
      <c r="D57" s="7">
        <f t="shared" si="0"/>
        <v>0</v>
      </c>
      <c r="E57" s="6">
        <f t="shared" si="1"/>
        <v>0</v>
      </c>
    </row>
    <row r="58" spans="1:5" ht="13.5" thickBot="1">
      <c r="A58" s="2">
        <v>38203.00625</v>
      </c>
      <c r="B58" s="3">
        <v>0</v>
      </c>
      <c r="C58" s="4">
        <v>118.1</v>
      </c>
      <c r="D58" s="7">
        <f t="shared" si="0"/>
        <v>0</v>
      </c>
      <c r="E58" s="6">
        <f t="shared" si="1"/>
        <v>177.52895999999998</v>
      </c>
    </row>
    <row r="59" spans="1:5" ht="13.5" thickBot="1">
      <c r="A59" s="2">
        <v>38203.01875</v>
      </c>
      <c r="B59" s="3">
        <v>0.448</v>
      </c>
      <c r="C59" s="4">
        <v>119</v>
      </c>
      <c r="D59" s="7">
        <f t="shared" si="0"/>
        <v>53.312</v>
      </c>
      <c r="E59" s="6">
        <f t="shared" si="1"/>
        <v>-177.52895999999998</v>
      </c>
    </row>
    <row r="60" spans="1:5" ht="13.5" thickBot="1">
      <c r="A60" s="2">
        <v>38203.03125</v>
      </c>
      <c r="B60" s="3">
        <v>0</v>
      </c>
      <c r="C60" s="4">
        <v>118.9</v>
      </c>
      <c r="D60" s="7">
        <f t="shared" si="0"/>
        <v>0</v>
      </c>
      <c r="E60" s="6">
        <f t="shared" si="1"/>
        <v>0</v>
      </c>
    </row>
    <row r="61" spans="1:5" ht="13.5" thickBot="1">
      <c r="A61" s="2">
        <v>38203.04375</v>
      </c>
      <c r="B61" s="3">
        <v>0</v>
      </c>
      <c r="C61" s="4">
        <v>119</v>
      </c>
      <c r="D61" s="7">
        <f t="shared" si="0"/>
        <v>0</v>
      </c>
      <c r="E61" s="6">
        <f t="shared" si="1"/>
        <v>0</v>
      </c>
    </row>
    <row r="62" spans="1:5" ht="13.5" thickBot="1">
      <c r="A62" s="2">
        <v>38203.05625</v>
      </c>
      <c r="B62" s="3">
        <v>0</v>
      </c>
      <c r="C62" s="4">
        <v>118.2</v>
      </c>
      <c r="D62" s="7">
        <f t="shared" si="0"/>
        <v>0</v>
      </c>
      <c r="E62" s="6">
        <f t="shared" si="1"/>
        <v>0</v>
      </c>
    </row>
    <row r="63" spans="1:5" ht="13.5" thickBot="1">
      <c r="A63" s="2">
        <v>38203.06875</v>
      </c>
      <c r="B63" s="3">
        <v>0</v>
      </c>
      <c r="C63" s="4">
        <v>118.7</v>
      </c>
      <c r="D63" s="7">
        <f t="shared" si="0"/>
        <v>0</v>
      </c>
      <c r="E63" s="6">
        <f t="shared" si="1"/>
        <v>0</v>
      </c>
    </row>
    <row r="64" spans="1:5" ht="13.5" thickBot="1">
      <c r="A64" s="2">
        <v>38203.08125</v>
      </c>
      <c r="B64" s="3">
        <v>0</v>
      </c>
      <c r="C64" s="4">
        <v>118.8</v>
      </c>
      <c r="D64" s="7">
        <f t="shared" si="0"/>
        <v>0</v>
      </c>
      <c r="E64" s="6">
        <f t="shared" si="1"/>
        <v>0</v>
      </c>
    </row>
    <row r="65" spans="1:5" ht="13.5" thickBot="1">
      <c r="A65" s="2">
        <v>38203.09375</v>
      </c>
      <c r="B65" s="3">
        <v>0</v>
      </c>
      <c r="C65" s="4">
        <v>119.3</v>
      </c>
      <c r="D65" s="7">
        <f t="shared" si="0"/>
        <v>0</v>
      </c>
      <c r="E65" s="6">
        <f t="shared" si="1"/>
        <v>0</v>
      </c>
    </row>
    <row r="66" spans="1:5" ht="13.5" thickBot="1">
      <c r="A66" s="2">
        <v>38203.10625</v>
      </c>
      <c r="B66" s="3">
        <v>0</v>
      </c>
      <c r="C66" s="4">
        <v>118.8</v>
      </c>
      <c r="D66" s="7">
        <f t="shared" si="0"/>
        <v>0</v>
      </c>
      <c r="E66" s="6">
        <f t="shared" si="1"/>
        <v>0</v>
      </c>
    </row>
    <row r="67" spans="1:5" ht="13.5" thickBot="1">
      <c r="A67" s="2">
        <v>38203.11875</v>
      </c>
      <c r="B67" s="3">
        <v>0</v>
      </c>
      <c r="C67" s="4">
        <v>119.2</v>
      </c>
      <c r="D67" s="7">
        <f t="shared" si="0"/>
        <v>0</v>
      </c>
      <c r="E67" s="6">
        <f t="shared" si="1"/>
        <v>0</v>
      </c>
    </row>
    <row r="68" spans="1:5" ht="13.5" thickBot="1">
      <c r="A68" s="2">
        <v>38203.13125</v>
      </c>
      <c r="B68" s="3">
        <v>0</v>
      </c>
      <c r="C68" s="4">
        <v>119.2</v>
      </c>
      <c r="D68" s="7">
        <f t="shared" si="0"/>
        <v>0</v>
      </c>
      <c r="E68" s="6">
        <f t="shared" si="1"/>
        <v>0</v>
      </c>
    </row>
    <row r="69" spans="1:5" ht="13.5" thickBot="1">
      <c r="A69" s="2">
        <v>38203.14375</v>
      </c>
      <c r="B69" s="3">
        <v>0</v>
      </c>
      <c r="C69" s="4">
        <v>119.2</v>
      </c>
      <c r="D69" s="7">
        <f t="shared" si="0"/>
        <v>0</v>
      </c>
      <c r="E69" s="6">
        <f t="shared" si="1"/>
        <v>0</v>
      </c>
    </row>
    <row r="70" spans="1:5" ht="13.5" thickBot="1">
      <c r="A70" s="2">
        <v>38203.15625</v>
      </c>
      <c r="B70" s="3">
        <v>0</v>
      </c>
      <c r="C70" s="4">
        <v>119</v>
      </c>
      <c r="D70" s="7">
        <f t="shared" si="0"/>
        <v>0</v>
      </c>
      <c r="E70" s="6">
        <f t="shared" si="1"/>
        <v>355.15349100000003</v>
      </c>
    </row>
    <row r="71" spans="1:5" ht="13.5" thickBot="1">
      <c r="A71" s="2">
        <v>38203.16875</v>
      </c>
      <c r="B71" s="3">
        <v>0.891</v>
      </c>
      <c r="C71" s="4">
        <v>119.7</v>
      </c>
      <c r="D71" s="7">
        <f t="shared" si="0"/>
        <v>106.65270000000001</v>
      </c>
      <c r="E71" s="6">
        <f t="shared" si="1"/>
        <v>-355.15349100000003</v>
      </c>
    </row>
    <row r="72" spans="1:5" ht="13.5" thickBot="1">
      <c r="A72" s="2">
        <v>38203.18125</v>
      </c>
      <c r="B72" s="3">
        <v>0</v>
      </c>
      <c r="C72" s="4">
        <v>118.4</v>
      </c>
      <c r="D72" s="7">
        <f t="shared" si="0"/>
        <v>0</v>
      </c>
      <c r="E72" s="6">
        <f t="shared" si="1"/>
        <v>0</v>
      </c>
    </row>
    <row r="73" spans="1:5" ht="13.5" thickBot="1">
      <c r="A73" s="2">
        <v>38203.19375</v>
      </c>
      <c r="B73" s="3">
        <v>0</v>
      </c>
      <c r="C73" s="4">
        <v>119.9</v>
      </c>
      <c r="D73" s="7">
        <f t="shared" si="0"/>
        <v>0</v>
      </c>
      <c r="E73" s="6">
        <f t="shared" si="1"/>
        <v>0</v>
      </c>
    </row>
    <row r="74" spans="1:5" ht="13.5" thickBot="1">
      <c r="A74" s="2">
        <v>38203.20625</v>
      </c>
      <c r="B74" s="3">
        <v>0</v>
      </c>
      <c r="C74" s="4">
        <v>119.4</v>
      </c>
      <c r="D74" s="7">
        <f t="shared" si="0"/>
        <v>0</v>
      </c>
      <c r="E74" s="6">
        <f t="shared" si="1"/>
        <v>0</v>
      </c>
    </row>
    <row r="75" spans="1:5" ht="13.5" thickBot="1">
      <c r="A75" s="2">
        <v>38203.21875</v>
      </c>
      <c r="B75" s="3">
        <v>0</v>
      </c>
      <c r="C75" s="4">
        <v>119.8</v>
      </c>
      <c r="D75" s="7">
        <f aca="true" t="shared" si="2" ref="D75:D138">B75*C75</f>
        <v>0</v>
      </c>
      <c r="E75" s="6">
        <f aca="true" t="shared" si="3" ref="E75:E138">(D76-D75)*3.33</f>
        <v>0</v>
      </c>
    </row>
    <row r="76" spans="1:5" ht="13.5" thickBot="1">
      <c r="A76" s="2">
        <v>38203.23125</v>
      </c>
      <c r="B76" s="3">
        <v>0</v>
      </c>
      <c r="C76" s="4">
        <v>118.5</v>
      </c>
      <c r="D76" s="7">
        <f t="shared" si="2"/>
        <v>0</v>
      </c>
      <c r="E76" s="6">
        <f t="shared" si="3"/>
        <v>0</v>
      </c>
    </row>
    <row r="77" spans="1:5" ht="13.5" thickBot="1">
      <c r="A77" s="2">
        <v>38203.24375</v>
      </c>
      <c r="B77" s="3">
        <v>0</v>
      </c>
      <c r="C77" s="4">
        <v>117.3</v>
      </c>
      <c r="D77" s="7">
        <f t="shared" si="2"/>
        <v>0</v>
      </c>
      <c r="E77" s="6">
        <f t="shared" si="3"/>
        <v>0</v>
      </c>
    </row>
    <row r="78" spans="1:5" ht="13.5" thickBot="1">
      <c r="A78" s="2">
        <v>38203.25625</v>
      </c>
      <c r="B78" s="3">
        <v>0</v>
      </c>
      <c r="C78" s="4">
        <v>118.2</v>
      </c>
      <c r="D78" s="7">
        <f t="shared" si="2"/>
        <v>0</v>
      </c>
      <c r="E78" s="6">
        <f t="shared" si="3"/>
        <v>0</v>
      </c>
    </row>
    <row r="79" spans="1:5" ht="13.5" thickBot="1">
      <c r="A79" s="2">
        <v>38203.26875</v>
      </c>
      <c r="B79" s="3">
        <v>0</v>
      </c>
      <c r="C79" s="4">
        <v>118.8</v>
      </c>
      <c r="D79" s="7">
        <f t="shared" si="2"/>
        <v>0</v>
      </c>
      <c r="E79" s="6">
        <f t="shared" si="3"/>
        <v>0</v>
      </c>
    </row>
    <row r="80" spans="1:5" ht="13.5" thickBot="1">
      <c r="A80" s="2">
        <v>38203.28125</v>
      </c>
      <c r="B80" s="3">
        <v>0</v>
      </c>
      <c r="C80" s="4">
        <v>118</v>
      </c>
      <c r="D80" s="7">
        <f t="shared" si="2"/>
        <v>0</v>
      </c>
      <c r="E80" s="6">
        <f t="shared" si="3"/>
        <v>188.77104</v>
      </c>
    </row>
    <row r="81" spans="1:5" ht="13.5" thickBot="1">
      <c r="A81" s="2">
        <v>38203.29375</v>
      </c>
      <c r="B81" s="3">
        <v>0.48</v>
      </c>
      <c r="C81" s="4">
        <v>118.1</v>
      </c>
      <c r="D81" s="7">
        <f t="shared" si="2"/>
        <v>56.687999999999995</v>
      </c>
      <c r="E81" s="6">
        <f t="shared" si="3"/>
        <v>108.28460700000002</v>
      </c>
    </row>
    <row r="82" spans="1:5" ht="13.5" thickBot="1">
      <c r="A82" s="2">
        <v>38203.30625</v>
      </c>
      <c r="B82" s="3">
        <v>0.749</v>
      </c>
      <c r="C82" s="4">
        <v>119.1</v>
      </c>
      <c r="D82" s="7">
        <f t="shared" si="2"/>
        <v>89.2059</v>
      </c>
      <c r="E82" s="6">
        <f t="shared" si="3"/>
        <v>16.786863</v>
      </c>
    </row>
    <row r="83" spans="1:5" ht="13.5" thickBot="1">
      <c r="A83" s="2">
        <v>38203.31875</v>
      </c>
      <c r="B83" s="3">
        <v>0.79</v>
      </c>
      <c r="C83" s="4">
        <v>119.3</v>
      </c>
      <c r="D83" s="7">
        <f t="shared" si="2"/>
        <v>94.247</v>
      </c>
      <c r="E83" s="6">
        <f t="shared" si="3"/>
        <v>-7.9220699999999695</v>
      </c>
    </row>
    <row r="84" spans="1:5" ht="13.5" thickBot="1">
      <c r="A84" s="2">
        <v>38203.33125</v>
      </c>
      <c r="B84" s="3">
        <v>0.772</v>
      </c>
      <c r="C84" s="4">
        <v>119</v>
      </c>
      <c r="D84" s="7">
        <f t="shared" si="2"/>
        <v>91.86800000000001</v>
      </c>
      <c r="E84" s="6">
        <f t="shared" si="3"/>
        <v>4.500827999999969</v>
      </c>
    </row>
    <row r="85" spans="1:5" ht="13.5" thickBot="1">
      <c r="A85" s="2">
        <v>38203.34375</v>
      </c>
      <c r="B85" s="3">
        <v>0.786</v>
      </c>
      <c r="C85" s="4">
        <v>118.6</v>
      </c>
      <c r="D85" s="7">
        <f t="shared" si="2"/>
        <v>93.2196</v>
      </c>
      <c r="E85" s="6">
        <f t="shared" si="3"/>
        <v>26.571401999999996</v>
      </c>
    </row>
    <row r="86" spans="1:5" ht="13.5" thickBot="1">
      <c r="A86" s="2">
        <v>38203.35625</v>
      </c>
      <c r="B86" s="3">
        <v>0.854</v>
      </c>
      <c r="C86" s="4">
        <v>118.5</v>
      </c>
      <c r="D86" s="7">
        <f t="shared" si="2"/>
        <v>101.199</v>
      </c>
      <c r="E86" s="6">
        <f t="shared" si="3"/>
        <v>-51.71823000000002</v>
      </c>
    </row>
    <row r="87" spans="1:5" ht="13.5" thickBot="1">
      <c r="A87" s="2">
        <v>38203.36875</v>
      </c>
      <c r="B87" s="3">
        <v>0.726</v>
      </c>
      <c r="C87" s="4">
        <v>118</v>
      </c>
      <c r="D87" s="7">
        <f t="shared" si="2"/>
        <v>85.66799999999999</v>
      </c>
      <c r="E87" s="6">
        <f t="shared" si="3"/>
        <v>17.561088000000005</v>
      </c>
    </row>
    <row r="88" spans="1:5" ht="13.5" thickBot="1">
      <c r="A88" s="2">
        <v>38203.38125</v>
      </c>
      <c r="B88" s="3">
        <v>0.772</v>
      </c>
      <c r="C88" s="4">
        <v>117.8</v>
      </c>
      <c r="D88" s="7">
        <f t="shared" si="2"/>
        <v>90.9416</v>
      </c>
      <c r="E88" s="6">
        <f t="shared" si="3"/>
        <v>659.7369360000001</v>
      </c>
    </row>
    <row r="89" spans="1:5" ht="13.5" thickBot="1">
      <c r="A89" s="2">
        <v>38203.39375</v>
      </c>
      <c r="B89" s="3">
        <v>2.458</v>
      </c>
      <c r="C89" s="4">
        <v>117.6</v>
      </c>
      <c r="D89" s="7">
        <f t="shared" si="2"/>
        <v>289.06080000000003</v>
      </c>
      <c r="E89" s="6">
        <f t="shared" si="3"/>
        <v>-279.2125080000001</v>
      </c>
    </row>
    <row r="90" spans="1:5" ht="13.5" thickBot="1">
      <c r="A90" s="2">
        <v>38203.40625</v>
      </c>
      <c r="B90" s="3">
        <v>1.763</v>
      </c>
      <c r="C90" s="4">
        <v>116.4</v>
      </c>
      <c r="D90" s="7">
        <f t="shared" si="2"/>
        <v>205.2132</v>
      </c>
      <c r="E90" s="6">
        <f t="shared" si="3"/>
        <v>-44.32363200000005</v>
      </c>
    </row>
    <row r="91" spans="1:5" ht="13.5" thickBot="1">
      <c r="A91" s="2">
        <v>38203.41875</v>
      </c>
      <c r="B91" s="3">
        <v>1.636</v>
      </c>
      <c r="C91" s="4">
        <v>117.3</v>
      </c>
      <c r="D91" s="7">
        <f t="shared" si="2"/>
        <v>191.90279999999998</v>
      </c>
      <c r="E91" s="6">
        <f t="shared" si="3"/>
        <v>133.58827800000003</v>
      </c>
    </row>
    <row r="92" spans="1:5" ht="13.5" thickBot="1">
      <c r="A92" s="2">
        <v>38203.43125</v>
      </c>
      <c r="B92" s="3">
        <v>1.978</v>
      </c>
      <c r="C92" s="4">
        <v>117.3</v>
      </c>
      <c r="D92" s="7">
        <f t="shared" si="2"/>
        <v>232.0194</v>
      </c>
      <c r="E92" s="6">
        <f t="shared" si="3"/>
        <v>-40.70924999999998</v>
      </c>
    </row>
    <row r="93" spans="1:5" ht="13.5" thickBot="1">
      <c r="A93" s="2">
        <v>38203.44375</v>
      </c>
      <c r="B93" s="3">
        <v>1.869</v>
      </c>
      <c r="C93" s="4">
        <v>117.6</v>
      </c>
      <c r="D93" s="7">
        <f t="shared" si="2"/>
        <v>219.7944</v>
      </c>
      <c r="E93" s="6">
        <f t="shared" si="3"/>
        <v>0.3190140000000847</v>
      </c>
    </row>
    <row r="94" spans="1:5" ht="13.5" thickBot="1">
      <c r="A94" s="2">
        <v>38203.45625</v>
      </c>
      <c r="B94" s="3">
        <v>1.873</v>
      </c>
      <c r="C94" s="4">
        <v>117.4</v>
      </c>
      <c r="D94" s="7">
        <f t="shared" si="2"/>
        <v>219.89020000000002</v>
      </c>
      <c r="E94" s="6">
        <f t="shared" si="3"/>
        <v>-131.2093260000001</v>
      </c>
    </row>
    <row r="95" spans="1:5" ht="13.5" thickBot="1">
      <c r="A95" s="2">
        <v>38203.46875</v>
      </c>
      <c r="B95" s="3">
        <v>1.54</v>
      </c>
      <c r="C95" s="4">
        <v>117.2</v>
      </c>
      <c r="D95" s="7">
        <f t="shared" si="2"/>
        <v>180.488</v>
      </c>
      <c r="E95" s="6">
        <f t="shared" si="3"/>
        <v>-6.665327999999988</v>
      </c>
    </row>
    <row r="96" spans="1:5" ht="13.5" thickBot="1">
      <c r="A96" s="2">
        <v>38203.48125</v>
      </c>
      <c r="B96" s="3">
        <v>1.544</v>
      </c>
      <c r="C96" s="4">
        <v>115.6</v>
      </c>
      <c r="D96" s="7">
        <f t="shared" si="2"/>
        <v>178.4864</v>
      </c>
      <c r="E96" s="6">
        <f t="shared" si="3"/>
        <v>-7.180811999999969</v>
      </c>
    </row>
    <row r="97" spans="1:5" ht="13.5" thickBot="1">
      <c r="A97" s="2">
        <v>38203.49375</v>
      </c>
      <c r="B97" s="3">
        <v>1.54</v>
      </c>
      <c r="C97" s="4">
        <v>114.5</v>
      </c>
      <c r="D97" s="7">
        <f t="shared" si="2"/>
        <v>176.33</v>
      </c>
      <c r="E97" s="6">
        <f t="shared" si="3"/>
        <v>-3.8135160000000563</v>
      </c>
    </row>
    <row r="98" spans="1:5" ht="13.5" thickBot="1">
      <c r="A98" s="2">
        <v>38203.50625</v>
      </c>
      <c r="B98" s="3">
        <v>1.526</v>
      </c>
      <c r="C98" s="4">
        <v>114.8</v>
      </c>
      <c r="D98" s="7">
        <f t="shared" si="2"/>
        <v>175.1848</v>
      </c>
      <c r="E98" s="6">
        <f t="shared" si="3"/>
        <v>1.0196460000000607</v>
      </c>
    </row>
    <row r="99" spans="1:5" ht="13.5" thickBot="1">
      <c r="A99" s="2">
        <v>38203.51875</v>
      </c>
      <c r="B99" s="3">
        <v>1.53</v>
      </c>
      <c r="C99" s="4">
        <v>114.7</v>
      </c>
      <c r="D99" s="7">
        <f t="shared" si="2"/>
        <v>175.491</v>
      </c>
      <c r="E99" s="6">
        <f t="shared" si="3"/>
        <v>137.8699919999999</v>
      </c>
    </row>
    <row r="100" spans="1:5" ht="13.5" thickBot="1">
      <c r="A100" s="2">
        <v>38203.53125</v>
      </c>
      <c r="B100" s="3">
        <v>1.873</v>
      </c>
      <c r="C100" s="4">
        <v>115.8</v>
      </c>
      <c r="D100" s="7">
        <f t="shared" si="2"/>
        <v>216.89339999999999</v>
      </c>
      <c r="E100" s="6">
        <f t="shared" si="3"/>
        <v>-0.5734259999999176</v>
      </c>
    </row>
    <row r="101" spans="1:5" ht="13.5" thickBot="1">
      <c r="A101" s="2">
        <v>38203.54375</v>
      </c>
      <c r="B101" s="3">
        <v>1.878</v>
      </c>
      <c r="C101" s="4">
        <v>115.4</v>
      </c>
      <c r="D101" s="7">
        <f t="shared" si="2"/>
        <v>216.7212</v>
      </c>
      <c r="E101" s="6">
        <f t="shared" si="3"/>
        <v>-136.17568800000006</v>
      </c>
    </row>
    <row r="102" spans="1:5" ht="13.5" thickBot="1">
      <c r="A102" s="2">
        <v>38203.55625</v>
      </c>
      <c r="B102" s="3">
        <v>1.521</v>
      </c>
      <c r="C102" s="4">
        <v>115.6</v>
      </c>
      <c r="D102" s="7">
        <f t="shared" si="2"/>
        <v>175.8276</v>
      </c>
      <c r="E102" s="6">
        <f t="shared" si="3"/>
        <v>4.465530000000028</v>
      </c>
    </row>
    <row r="103" spans="1:5" ht="13.5" thickBot="1">
      <c r="A103" s="2">
        <v>38203.56875</v>
      </c>
      <c r="B103" s="3">
        <v>1.526</v>
      </c>
      <c r="C103" s="4">
        <v>116.1</v>
      </c>
      <c r="D103" s="7">
        <f t="shared" si="2"/>
        <v>177.1686</v>
      </c>
      <c r="E103" s="6">
        <f t="shared" si="3"/>
        <v>-4.465530000000028</v>
      </c>
    </row>
    <row r="104" spans="1:5" ht="13.5" thickBot="1">
      <c r="A104" s="2">
        <v>38203.58125</v>
      </c>
      <c r="B104" s="3">
        <v>1.521</v>
      </c>
      <c r="C104" s="4">
        <v>115.6</v>
      </c>
      <c r="D104" s="7">
        <f t="shared" si="2"/>
        <v>175.8276</v>
      </c>
      <c r="E104" s="6">
        <f t="shared" si="3"/>
        <v>12.545442000000032</v>
      </c>
    </row>
    <row r="105" spans="1:5" ht="13.5" thickBot="1">
      <c r="A105" s="2">
        <v>38203.59375</v>
      </c>
      <c r="B105" s="3">
        <v>1.535</v>
      </c>
      <c r="C105" s="4">
        <v>117</v>
      </c>
      <c r="D105" s="7">
        <f t="shared" si="2"/>
        <v>179.595</v>
      </c>
      <c r="E105" s="6">
        <f t="shared" si="3"/>
        <v>-5.398596000000054</v>
      </c>
    </row>
    <row r="106" spans="1:5" ht="13.5" thickBot="1">
      <c r="A106" s="2">
        <v>38203.60625</v>
      </c>
      <c r="B106" s="3">
        <v>1.553</v>
      </c>
      <c r="C106" s="4">
        <v>114.6</v>
      </c>
      <c r="D106" s="7">
        <f t="shared" si="2"/>
        <v>177.97379999999998</v>
      </c>
      <c r="E106" s="6">
        <f t="shared" si="3"/>
        <v>2.7312659999999993</v>
      </c>
    </row>
    <row r="107" spans="1:5" ht="13.5" thickBot="1">
      <c r="A107" s="2">
        <v>38203.61875</v>
      </c>
      <c r="B107" s="3">
        <v>1.54</v>
      </c>
      <c r="C107" s="4">
        <v>116.1</v>
      </c>
      <c r="D107" s="7">
        <f t="shared" si="2"/>
        <v>178.79399999999998</v>
      </c>
      <c r="E107" s="6">
        <f t="shared" si="3"/>
        <v>100.75447800000006</v>
      </c>
    </row>
    <row r="108" spans="1:5" ht="13.5" thickBot="1">
      <c r="A108" s="2">
        <v>38203.63125</v>
      </c>
      <c r="B108" s="3">
        <v>1.837</v>
      </c>
      <c r="C108" s="4">
        <v>113.8</v>
      </c>
      <c r="D108" s="7">
        <f t="shared" si="2"/>
        <v>209.0506</v>
      </c>
      <c r="E108" s="6">
        <f t="shared" si="3"/>
        <v>30.538764000000047</v>
      </c>
    </row>
    <row r="109" spans="1:5" ht="13.5" thickBot="1">
      <c r="A109" s="2">
        <v>38203.64375</v>
      </c>
      <c r="B109" s="3">
        <v>1.891</v>
      </c>
      <c r="C109" s="4">
        <v>115.4</v>
      </c>
      <c r="D109" s="7">
        <f t="shared" si="2"/>
        <v>218.22140000000002</v>
      </c>
      <c r="E109" s="6">
        <f t="shared" si="3"/>
        <v>-5.045949000000083</v>
      </c>
    </row>
    <row r="110" spans="1:5" ht="13.5" thickBot="1">
      <c r="A110" s="2">
        <v>38203.65625</v>
      </c>
      <c r="B110" s="3">
        <v>1.873</v>
      </c>
      <c r="C110" s="4">
        <v>115.7</v>
      </c>
      <c r="D110" s="7">
        <f t="shared" si="2"/>
        <v>216.7061</v>
      </c>
      <c r="E110" s="6">
        <f t="shared" si="3"/>
        <v>-20.67696899999995</v>
      </c>
    </row>
    <row r="111" spans="1:5" ht="13.5" thickBot="1">
      <c r="A111" s="2">
        <v>38203.66875</v>
      </c>
      <c r="B111" s="3">
        <v>1.832</v>
      </c>
      <c r="C111" s="4">
        <v>114.9</v>
      </c>
      <c r="D111" s="7">
        <f t="shared" si="2"/>
        <v>210.4968</v>
      </c>
      <c r="E111" s="6">
        <f t="shared" si="3"/>
        <v>-10.93172400000003</v>
      </c>
    </row>
    <row r="112" spans="1:5" ht="13.5" thickBot="1">
      <c r="A112" s="2">
        <v>38203.68125</v>
      </c>
      <c r="B112" s="3">
        <v>1.805</v>
      </c>
      <c r="C112" s="4">
        <v>114.8</v>
      </c>
      <c r="D112" s="7">
        <f t="shared" si="2"/>
        <v>207.214</v>
      </c>
      <c r="E112" s="6">
        <f t="shared" si="3"/>
        <v>15.866784000000028</v>
      </c>
    </row>
    <row r="113" spans="1:5" ht="13.5" thickBot="1">
      <c r="A113" s="2">
        <v>38203.69375</v>
      </c>
      <c r="B113" s="3">
        <v>1.818</v>
      </c>
      <c r="C113" s="4">
        <v>116.6</v>
      </c>
      <c r="D113" s="7">
        <f t="shared" si="2"/>
        <v>211.9788</v>
      </c>
      <c r="E113" s="6">
        <f t="shared" si="3"/>
        <v>12.715938000000012</v>
      </c>
    </row>
    <row r="114" spans="1:5" ht="13.5" thickBot="1">
      <c r="A114" s="2">
        <v>38203.70625</v>
      </c>
      <c r="B114" s="3">
        <v>1.846</v>
      </c>
      <c r="C114" s="4">
        <v>116.9</v>
      </c>
      <c r="D114" s="7">
        <f t="shared" si="2"/>
        <v>215.7974</v>
      </c>
      <c r="E114" s="6">
        <f t="shared" si="3"/>
        <v>-12.11054399999998</v>
      </c>
    </row>
    <row r="115" spans="1:5" ht="13.5" thickBot="1">
      <c r="A115" s="2">
        <v>38203.71875</v>
      </c>
      <c r="B115" s="3">
        <v>1.818</v>
      </c>
      <c r="C115" s="4">
        <v>116.7</v>
      </c>
      <c r="D115" s="7">
        <f t="shared" si="2"/>
        <v>212.16060000000002</v>
      </c>
      <c r="E115" s="6">
        <f t="shared" si="3"/>
        <v>-118.4114700000001</v>
      </c>
    </row>
    <row r="116" spans="1:5" ht="13.5" thickBot="1">
      <c r="A116" s="2">
        <v>38203.73125</v>
      </c>
      <c r="B116" s="3">
        <v>1.512</v>
      </c>
      <c r="C116" s="4">
        <v>116.8</v>
      </c>
      <c r="D116" s="7">
        <f t="shared" si="2"/>
        <v>176.6016</v>
      </c>
      <c r="E116" s="6">
        <f t="shared" si="3"/>
        <v>-2.0579399999999834</v>
      </c>
    </row>
    <row r="117" spans="1:5" ht="13.5" thickBot="1">
      <c r="A117" s="2">
        <v>38203.74375</v>
      </c>
      <c r="B117" s="3">
        <v>1.508</v>
      </c>
      <c r="C117" s="4">
        <v>116.7</v>
      </c>
      <c r="D117" s="7">
        <f t="shared" si="2"/>
        <v>175.9836</v>
      </c>
      <c r="E117" s="6">
        <f t="shared" si="3"/>
        <v>-7.490834999999945</v>
      </c>
    </row>
    <row r="118" spans="1:5" ht="13.5" thickBot="1">
      <c r="A118" s="2">
        <v>38203.75625</v>
      </c>
      <c r="B118" s="3">
        <v>1.499</v>
      </c>
      <c r="C118" s="4">
        <v>115.9</v>
      </c>
      <c r="D118" s="7">
        <f t="shared" si="2"/>
        <v>173.7341</v>
      </c>
      <c r="E118" s="6">
        <f t="shared" si="3"/>
        <v>-0.4991670000000079</v>
      </c>
    </row>
    <row r="119" spans="1:5" ht="13.5" thickBot="1">
      <c r="A119" s="2">
        <v>38203.76875</v>
      </c>
      <c r="B119" s="3">
        <v>1.499</v>
      </c>
      <c r="C119" s="4">
        <v>115.8</v>
      </c>
      <c r="D119" s="7">
        <f t="shared" si="2"/>
        <v>173.5842</v>
      </c>
      <c r="E119" s="6">
        <f t="shared" si="3"/>
        <v>272.084976</v>
      </c>
    </row>
    <row r="120" spans="1:5" ht="13.5" thickBot="1">
      <c r="A120" s="2">
        <v>38203.78125</v>
      </c>
      <c r="B120" s="3">
        <v>2.197</v>
      </c>
      <c r="C120" s="4">
        <v>116.2</v>
      </c>
      <c r="D120" s="7">
        <f t="shared" si="2"/>
        <v>255.2914</v>
      </c>
      <c r="E120" s="6">
        <f t="shared" si="3"/>
        <v>-8.416242000000095</v>
      </c>
    </row>
    <row r="121" spans="1:5" ht="13.5" thickBot="1">
      <c r="A121" s="2">
        <v>38203.79375</v>
      </c>
      <c r="B121" s="3">
        <v>2.179</v>
      </c>
      <c r="C121" s="4">
        <v>116</v>
      </c>
      <c r="D121" s="7">
        <f t="shared" si="2"/>
        <v>252.76399999999998</v>
      </c>
      <c r="E121" s="6">
        <f t="shared" si="3"/>
        <v>1.2907080000001625</v>
      </c>
    </row>
    <row r="122" spans="1:5" ht="13.5" thickBot="1">
      <c r="A122" s="2">
        <v>38203.80625</v>
      </c>
      <c r="B122" s="3">
        <v>2.188</v>
      </c>
      <c r="C122" s="4">
        <v>115.7</v>
      </c>
      <c r="D122" s="7">
        <f t="shared" si="2"/>
        <v>253.15160000000003</v>
      </c>
      <c r="E122" s="6">
        <f t="shared" si="3"/>
        <v>265.06400399999995</v>
      </c>
    </row>
    <row r="123" spans="1:5" ht="13.5" thickBot="1">
      <c r="A123" s="2">
        <v>38203.81875</v>
      </c>
      <c r="B123" s="3">
        <v>2.896</v>
      </c>
      <c r="C123" s="4">
        <v>114.9</v>
      </c>
      <c r="D123" s="7">
        <f t="shared" si="2"/>
        <v>332.7504</v>
      </c>
      <c r="E123" s="6">
        <f t="shared" si="3"/>
        <v>28.345626000000024</v>
      </c>
    </row>
    <row r="124" spans="1:5" ht="13.5" thickBot="1">
      <c r="A124" s="2">
        <v>38203.83125</v>
      </c>
      <c r="B124" s="3">
        <v>2.947</v>
      </c>
      <c r="C124" s="4">
        <v>115.8</v>
      </c>
      <c r="D124" s="7">
        <f t="shared" si="2"/>
        <v>341.2626</v>
      </c>
      <c r="E124" s="6">
        <f t="shared" si="3"/>
        <v>-166.65784200000013</v>
      </c>
    </row>
    <row r="125" spans="1:5" ht="13.5" thickBot="1">
      <c r="A125" s="2">
        <v>38203.84375</v>
      </c>
      <c r="B125" s="3">
        <v>2.504</v>
      </c>
      <c r="C125" s="4">
        <v>116.3</v>
      </c>
      <c r="D125" s="7">
        <f t="shared" si="2"/>
        <v>291.2152</v>
      </c>
      <c r="E125" s="6">
        <f t="shared" si="3"/>
        <v>-7.194797999999771</v>
      </c>
    </row>
    <row r="126" spans="1:5" ht="13.5" thickBot="1">
      <c r="A126" s="2">
        <v>38203.85625</v>
      </c>
      <c r="B126" s="3">
        <v>2.494</v>
      </c>
      <c r="C126" s="4">
        <v>115.9</v>
      </c>
      <c r="D126" s="7">
        <f t="shared" si="2"/>
        <v>289.05460000000005</v>
      </c>
      <c r="E126" s="6">
        <f t="shared" si="3"/>
        <v>268.30342799999977</v>
      </c>
    </row>
    <row r="127" spans="1:5" ht="13.5" thickBot="1">
      <c r="A127" s="2">
        <v>38203.86875</v>
      </c>
      <c r="B127" s="3">
        <v>3.203</v>
      </c>
      <c r="C127" s="4">
        <v>115.4</v>
      </c>
      <c r="D127" s="7">
        <f t="shared" si="2"/>
        <v>369.6262</v>
      </c>
      <c r="E127" s="6">
        <f t="shared" si="3"/>
        <v>255.0440339999999</v>
      </c>
    </row>
    <row r="128" spans="1:5" ht="13.5" thickBot="1">
      <c r="A128" s="2">
        <v>38203.88125</v>
      </c>
      <c r="B128" s="3">
        <v>3.86</v>
      </c>
      <c r="C128" s="4">
        <v>115.6</v>
      </c>
      <c r="D128" s="7">
        <f t="shared" si="2"/>
        <v>446.21599999999995</v>
      </c>
      <c r="E128" s="6">
        <f t="shared" si="3"/>
        <v>40.907052000000206</v>
      </c>
    </row>
    <row r="129" spans="1:5" ht="13.5" thickBot="1">
      <c r="A129" s="2">
        <v>38203.89375</v>
      </c>
      <c r="B129" s="3">
        <v>3.956</v>
      </c>
      <c r="C129" s="4">
        <v>115.9</v>
      </c>
      <c r="D129" s="7">
        <f t="shared" si="2"/>
        <v>458.5004</v>
      </c>
      <c r="E129" s="6">
        <f t="shared" si="3"/>
        <v>-351.264384</v>
      </c>
    </row>
    <row r="130" spans="1:5" ht="13.5" thickBot="1">
      <c r="A130" s="2">
        <v>38203.90625</v>
      </c>
      <c r="B130" s="3">
        <v>3.038</v>
      </c>
      <c r="C130" s="4">
        <v>116.2</v>
      </c>
      <c r="D130" s="7">
        <f t="shared" si="2"/>
        <v>353.0156</v>
      </c>
      <c r="E130" s="6">
        <f t="shared" si="3"/>
        <v>-1010.1734820000001</v>
      </c>
    </row>
    <row r="131" spans="1:5" ht="13.5" thickBot="1">
      <c r="A131" s="2">
        <v>38203.91875</v>
      </c>
      <c r="B131" s="3">
        <v>0.423</v>
      </c>
      <c r="C131" s="4">
        <v>117.4</v>
      </c>
      <c r="D131" s="7">
        <f t="shared" si="2"/>
        <v>49.6602</v>
      </c>
      <c r="E131" s="6">
        <f t="shared" si="3"/>
        <v>1.990340999999987</v>
      </c>
    </row>
    <row r="132" spans="1:5" ht="13.5" thickBot="1">
      <c r="A132" s="2">
        <v>38203.93125</v>
      </c>
      <c r="B132" s="3">
        <v>0.427</v>
      </c>
      <c r="C132" s="4">
        <v>117.7</v>
      </c>
      <c r="D132" s="7">
        <f t="shared" si="2"/>
        <v>50.2579</v>
      </c>
      <c r="E132" s="6">
        <f t="shared" si="3"/>
        <v>-1.56776399999999</v>
      </c>
    </row>
    <row r="133" spans="1:5" ht="13.5" thickBot="1">
      <c r="A133" s="2">
        <v>38203.94375</v>
      </c>
      <c r="B133" s="3">
        <v>0.423</v>
      </c>
      <c r="C133" s="4">
        <v>117.7</v>
      </c>
      <c r="D133" s="7">
        <f t="shared" si="2"/>
        <v>49.7871</v>
      </c>
      <c r="E133" s="6">
        <f t="shared" si="3"/>
        <v>0.5634359999999883</v>
      </c>
    </row>
    <row r="134" spans="1:5" ht="13.5" thickBot="1">
      <c r="A134" s="2">
        <v>38203.95625</v>
      </c>
      <c r="B134" s="3">
        <v>0.423</v>
      </c>
      <c r="C134" s="4">
        <v>118.1</v>
      </c>
      <c r="D134" s="7">
        <f t="shared" si="2"/>
        <v>49.9563</v>
      </c>
      <c r="E134" s="6">
        <f t="shared" si="3"/>
        <v>-0.2817179999999823</v>
      </c>
    </row>
    <row r="135" spans="1:5" ht="13.5" thickBot="1">
      <c r="A135" s="2">
        <v>38203.96875</v>
      </c>
      <c r="B135" s="3">
        <v>0.423</v>
      </c>
      <c r="C135" s="4">
        <v>117.9</v>
      </c>
      <c r="D135" s="7">
        <f t="shared" si="2"/>
        <v>49.871700000000004</v>
      </c>
      <c r="E135" s="6">
        <f t="shared" si="3"/>
        <v>-0.986013000000009</v>
      </c>
    </row>
    <row r="136" spans="1:5" ht="13.5" thickBot="1">
      <c r="A136" s="2">
        <v>38203.98125</v>
      </c>
      <c r="B136" s="3">
        <v>0.423</v>
      </c>
      <c r="C136" s="4">
        <v>117.2</v>
      </c>
      <c r="D136" s="7">
        <f t="shared" si="2"/>
        <v>49.5756</v>
      </c>
      <c r="E136" s="6">
        <f t="shared" si="3"/>
        <v>0.14085899999999116</v>
      </c>
    </row>
    <row r="137" spans="1:5" ht="13.5" thickBot="1">
      <c r="A137" s="2">
        <v>38203.99375</v>
      </c>
      <c r="B137" s="3">
        <v>0.423</v>
      </c>
      <c r="C137" s="4">
        <v>117.3</v>
      </c>
      <c r="D137" s="7">
        <f t="shared" si="2"/>
        <v>49.6179</v>
      </c>
      <c r="E137" s="6">
        <f t="shared" si="3"/>
        <v>448.08180300000004</v>
      </c>
    </row>
    <row r="138" spans="1:5" ht="13.5" thickBot="1">
      <c r="A138" s="2">
        <v>38204.00625</v>
      </c>
      <c r="B138" s="3">
        <v>1.585</v>
      </c>
      <c r="C138" s="4">
        <v>116.2</v>
      </c>
      <c r="D138" s="7">
        <f t="shared" si="2"/>
        <v>184.177</v>
      </c>
      <c r="E138" s="6">
        <f t="shared" si="3"/>
        <v>-613.30941</v>
      </c>
    </row>
    <row r="139" spans="1:5" ht="13.5" thickBot="1">
      <c r="A139" s="2">
        <v>38204.01875</v>
      </c>
      <c r="B139" s="3">
        <v>0</v>
      </c>
      <c r="C139" s="4">
        <v>119</v>
      </c>
      <c r="D139" s="7">
        <f aca="true" t="shared" si="4" ref="D139:D202">B139*C139</f>
        <v>0</v>
      </c>
      <c r="E139" s="6">
        <f aca="true" t="shared" si="5" ref="E139:E202">(D140-D139)*3.33</f>
        <v>0</v>
      </c>
    </row>
    <row r="140" spans="1:5" ht="13.5" thickBot="1">
      <c r="A140" s="2">
        <v>38204.03125</v>
      </c>
      <c r="B140" s="3">
        <v>0</v>
      </c>
      <c r="C140" s="4">
        <v>118.6</v>
      </c>
      <c r="D140" s="7">
        <f t="shared" si="4"/>
        <v>0</v>
      </c>
      <c r="E140" s="6">
        <f t="shared" si="5"/>
        <v>0</v>
      </c>
    </row>
    <row r="141" spans="1:5" ht="13.5" thickBot="1">
      <c r="A141" s="2">
        <v>38204.04375</v>
      </c>
      <c r="B141" s="3">
        <v>0</v>
      </c>
      <c r="C141" s="4">
        <v>119.3</v>
      </c>
      <c r="D141" s="7">
        <f t="shared" si="4"/>
        <v>0</v>
      </c>
      <c r="E141" s="6">
        <f t="shared" si="5"/>
        <v>0</v>
      </c>
    </row>
    <row r="142" spans="1:5" ht="13.5" thickBot="1">
      <c r="A142" s="2">
        <v>38204.05625</v>
      </c>
      <c r="B142" s="3">
        <v>0</v>
      </c>
      <c r="C142" s="4">
        <v>117.9</v>
      </c>
      <c r="D142" s="7">
        <f t="shared" si="4"/>
        <v>0</v>
      </c>
      <c r="E142" s="6">
        <f t="shared" si="5"/>
        <v>0</v>
      </c>
    </row>
    <row r="143" spans="1:5" ht="13.5" thickBot="1">
      <c r="A143" s="2">
        <v>38204.06875</v>
      </c>
      <c r="B143" s="3">
        <v>0</v>
      </c>
      <c r="C143" s="4">
        <v>117</v>
      </c>
      <c r="D143" s="7">
        <f t="shared" si="4"/>
        <v>0</v>
      </c>
      <c r="E143" s="6">
        <f t="shared" si="5"/>
        <v>0</v>
      </c>
    </row>
    <row r="144" spans="1:5" ht="13.5" thickBot="1">
      <c r="A144" s="2">
        <v>38204.08125</v>
      </c>
      <c r="B144" s="3">
        <v>0</v>
      </c>
      <c r="C144" s="4">
        <v>117.3</v>
      </c>
      <c r="D144" s="7">
        <f t="shared" si="4"/>
        <v>0</v>
      </c>
      <c r="E144" s="6">
        <f t="shared" si="5"/>
        <v>0</v>
      </c>
    </row>
    <row r="145" spans="1:5" ht="13.5" thickBot="1">
      <c r="A145" s="2">
        <v>38204.09375</v>
      </c>
      <c r="B145" s="3">
        <v>0</v>
      </c>
      <c r="C145" s="4">
        <v>117.3</v>
      </c>
      <c r="D145" s="7">
        <f t="shared" si="4"/>
        <v>0</v>
      </c>
      <c r="E145" s="6">
        <f t="shared" si="5"/>
        <v>0</v>
      </c>
    </row>
    <row r="146" spans="1:5" ht="13.5" thickBot="1">
      <c r="A146" s="2">
        <v>38204.10625</v>
      </c>
      <c r="B146" s="3">
        <v>0</v>
      </c>
      <c r="C146" s="4">
        <v>117</v>
      </c>
      <c r="D146" s="7">
        <f t="shared" si="4"/>
        <v>0</v>
      </c>
      <c r="E146" s="6">
        <f t="shared" si="5"/>
        <v>0</v>
      </c>
    </row>
    <row r="147" spans="1:5" ht="13.5" thickBot="1">
      <c r="A147" s="2">
        <v>38204.11875</v>
      </c>
      <c r="B147" s="3">
        <v>0</v>
      </c>
      <c r="C147" s="4">
        <v>117.9</v>
      </c>
      <c r="D147" s="7">
        <f t="shared" si="4"/>
        <v>0</v>
      </c>
      <c r="E147" s="6">
        <f t="shared" si="5"/>
        <v>0</v>
      </c>
    </row>
    <row r="148" spans="1:5" ht="13.5" thickBot="1">
      <c r="A148" s="2">
        <v>38204.13125</v>
      </c>
      <c r="B148" s="3">
        <v>0</v>
      </c>
      <c r="C148" s="4">
        <v>117.4</v>
      </c>
      <c r="D148" s="7">
        <f t="shared" si="4"/>
        <v>0</v>
      </c>
      <c r="E148" s="6">
        <f t="shared" si="5"/>
        <v>0</v>
      </c>
    </row>
    <row r="149" spans="1:5" ht="13.5" thickBot="1">
      <c r="A149" s="2">
        <v>38204.14375</v>
      </c>
      <c r="B149" s="3">
        <v>0</v>
      </c>
      <c r="C149" s="4">
        <v>118.2</v>
      </c>
      <c r="D149" s="7">
        <f t="shared" si="4"/>
        <v>0</v>
      </c>
      <c r="E149" s="6">
        <f t="shared" si="5"/>
        <v>0</v>
      </c>
    </row>
    <row r="150" spans="1:5" ht="13.5" thickBot="1">
      <c r="A150" s="2">
        <v>38204.15625</v>
      </c>
      <c r="B150" s="3">
        <v>0</v>
      </c>
      <c r="C150" s="4">
        <v>118.3</v>
      </c>
      <c r="D150" s="7">
        <f t="shared" si="4"/>
        <v>0</v>
      </c>
      <c r="E150" s="6">
        <f t="shared" si="5"/>
        <v>0</v>
      </c>
    </row>
    <row r="151" spans="1:5" ht="13.5" thickBot="1">
      <c r="A151" s="2">
        <v>38204.16875</v>
      </c>
      <c r="B151" s="3">
        <v>0</v>
      </c>
      <c r="C151" s="4">
        <v>119.1</v>
      </c>
      <c r="D151" s="7">
        <f t="shared" si="4"/>
        <v>0</v>
      </c>
      <c r="E151" s="6">
        <f t="shared" si="5"/>
        <v>0</v>
      </c>
    </row>
    <row r="152" spans="1:5" ht="13.5" thickBot="1">
      <c r="A152" s="2">
        <v>38204.18125</v>
      </c>
      <c r="B152" s="3">
        <v>0</v>
      </c>
      <c r="C152" s="4">
        <v>118.3</v>
      </c>
      <c r="D152" s="7">
        <f t="shared" si="4"/>
        <v>0</v>
      </c>
      <c r="E152" s="6">
        <f t="shared" si="5"/>
        <v>0</v>
      </c>
    </row>
    <row r="153" spans="1:5" ht="13.5" thickBot="1">
      <c r="A153" s="2">
        <v>38204.19375</v>
      </c>
      <c r="B153" s="3">
        <v>0</v>
      </c>
      <c r="C153" s="4">
        <v>118.4</v>
      </c>
      <c r="D153" s="7">
        <f t="shared" si="4"/>
        <v>0</v>
      </c>
      <c r="E153" s="6">
        <f t="shared" si="5"/>
        <v>0</v>
      </c>
    </row>
    <row r="154" spans="1:5" ht="13.5" thickBot="1">
      <c r="A154" s="2">
        <v>38204.20625</v>
      </c>
      <c r="B154" s="3">
        <v>0</v>
      </c>
      <c r="C154" s="4">
        <v>118.1</v>
      </c>
      <c r="D154" s="7">
        <f t="shared" si="4"/>
        <v>0</v>
      </c>
      <c r="E154" s="6">
        <f t="shared" si="5"/>
        <v>0</v>
      </c>
    </row>
    <row r="155" spans="1:5" ht="13.5" thickBot="1">
      <c r="A155" s="2">
        <v>38204.21875</v>
      </c>
      <c r="B155" s="3">
        <v>0</v>
      </c>
      <c r="C155" s="4">
        <v>119</v>
      </c>
      <c r="D155" s="7">
        <f t="shared" si="4"/>
        <v>0</v>
      </c>
      <c r="E155" s="6">
        <f t="shared" si="5"/>
        <v>0</v>
      </c>
    </row>
    <row r="156" spans="1:5" ht="13.5" thickBot="1">
      <c r="A156" s="2">
        <v>38204.23125</v>
      </c>
      <c r="B156" s="3">
        <v>0</v>
      </c>
      <c r="C156" s="4">
        <v>119.3</v>
      </c>
      <c r="D156" s="7">
        <f t="shared" si="4"/>
        <v>0</v>
      </c>
      <c r="E156" s="6">
        <f t="shared" si="5"/>
        <v>0</v>
      </c>
    </row>
    <row r="157" spans="1:5" ht="13.5" thickBot="1">
      <c r="A157" s="2">
        <v>38204.24375</v>
      </c>
      <c r="B157" s="3">
        <v>0</v>
      </c>
      <c r="C157" s="4">
        <v>118.4</v>
      </c>
      <c r="D157" s="7">
        <f t="shared" si="4"/>
        <v>0</v>
      </c>
      <c r="E157" s="6">
        <f t="shared" si="5"/>
        <v>0</v>
      </c>
    </row>
    <row r="158" spans="1:5" ht="13.5" thickBot="1">
      <c r="A158" s="2">
        <v>38204.25625</v>
      </c>
      <c r="B158" s="3">
        <v>0</v>
      </c>
      <c r="C158" s="4">
        <v>118.9</v>
      </c>
      <c r="D158" s="7">
        <f t="shared" si="4"/>
        <v>0</v>
      </c>
      <c r="E158" s="6">
        <f t="shared" si="5"/>
        <v>0</v>
      </c>
    </row>
    <row r="159" spans="1:5" ht="13.5" thickBot="1">
      <c r="A159" s="2">
        <v>38204.26875</v>
      </c>
      <c r="B159" s="3">
        <v>0</v>
      </c>
      <c r="C159" s="4">
        <v>117.7</v>
      </c>
      <c r="D159" s="7">
        <f t="shared" si="4"/>
        <v>0</v>
      </c>
      <c r="E159" s="6">
        <f t="shared" si="5"/>
        <v>344.51713800000005</v>
      </c>
    </row>
    <row r="160" spans="1:5" ht="13.5" thickBot="1">
      <c r="A160" s="2">
        <v>38204.28125</v>
      </c>
      <c r="B160" s="3">
        <v>0.882</v>
      </c>
      <c r="C160" s="4">
        <v>117.3</v>
      </c>
      <c r="D160" s="7">
        <f t="shared" si="4"/>
        <v>103.4586</v>
      </c>
      <c r="E160" s="6">
        <f t="shared" si="5"/>
        <v>-344.51713800000005</v>
      </c>
    </row>
    <row r="161" spans="1:5" ht="13.5" thickBot="1">
      <c r="A161" s="2">
        <v>38204.29375</v>
      </c>
      <c r="B161" s="3">
        <v>0</v>
      </c>
      <c r="C161" s="4">
        <v>117.7</v>
      </c>
      <c r="D161" s="7">
        <f t="shared" si="4"/>
        <v>0</v>
      </c>
      <c r="E161" s="6">
        <f t="shared" si="5"/>
        <v>0</v>
      </c>
    </row>
    <row r="162" spans="1:5" ht="13.5" thickBot="1">
      <c r="A162" s="2">
        <v>38204.30625</v>
      </c>
      <c r="B162" s="3">
        <v>0</v>
      </c>
      <c r="C162" s="4">
        <v>118</v>
      </c>
      <c r="D162" s="7">
        <f t="shared" si="4"/>
        <v>0</v>
      </c>
      <c r="E162" s="6">
        <f t="shared" si="5"/>
        <v>0</v>
      </c>
    </row>
    <row r="163" spans="1:5" ht="13.5" thickBot="1">
      <c r="A163" s="2">
        <v>38204.31875</v>
      </c>
      <c r="B163" s="3">
        <v>0</v>
      </c>
      <c r="C163" s="4">
        <v>118.5</v>
      </c>
      <c r="D163" s="7">
        <f t="shared" si="4"/>
        <v>0</v>
      </c>
      <c r="E163" s="6">
        <f t="shared" si="5"/>
        <v>0</v>
      </c>
    </row>
    <row r="164" spans="1:5" ht="13.5" thickBot="1">
      <c r="A164" s="2">
        <v>38204.33125</v>
      </c>
      <c r="B164" s="3">
        <v>0</v>
      </c>
      <c r="C164" s="4">
        <v>117.7</v>
      </c>
      <c r="D164" s="7">
        <f t="shared" si="4"/>
        <v>0</v>
      </c>
      <c r="E164" s="6">
        <f t="shared" si="5"/>
        <v>0</v>
      </c>
    </row>
    <row r="165" spans="1:5" ht="13.5" thickBot="1">
      <c r="A165" s="2">
        <v>38204.34375</v>
      </c>
      <c r="B165" s="3">
        <v>0</v>
      </c>
      <c r="C165" s="4">
        <v>117.4</v>
      </c>
      <c r="D165" s="7">
        <f t="shared" si="4"/>
        <v>0</v>
      </c>
      <c r="E165" s="6">
        <f t="shared" si="5"/>
        <v>155.34316800000002</v>
      </c>
    </row>
    <row r="166" spans="1:5" ht="13.5" thickBot="1">
      <c r="A166" s="2">
        <v>38204.35625</v>
      </c>
      <c r="B166" s="3">
        <v>0.394</v>
      </c>
      <c r="C166" s="4">
        <v>118.4</v>
      </c>
      <c r="D166" s="7">
        <f t="shared" si="4"/>
        <v>46.64960000000001</v>
      </c>
      <c r="E166" s="6">
        <f t="shared" si="5"/>
        <v>-155.34316800000002</v>
      </c>
    </row>
    <row r="167" spans="1:5" ht="13.5" thickBot="1">
      <c r="A167" s="2">
        <v>38204.36875</v>
      </c>
      <c r="B167" s="3">
        <v>0</v>
      </c>
      <c r="C167" s="4">
        <v>118</v>
      </c>
      <c r="D167" s="7">
        <f t="shared" si="4"/>
        <v>0</v>
      </c>
      <c r="E167" s="6">
        <f t="shared" si="5"/>
        <v>0</v>
      </c>
    </row>
    <row r="168" spans="1:5" ht="13.5" thickBot="1">
      <c r="A168" s="2">
        <v>38204.38125</v>
      </c>
      <c r="B168" s="3">
        <v>0</v>
      </c>
      <c r="C168" s="4">
        <v>119.1</v>
      </c>
      <c r="D168" s="7">
        <f t="shared" si="4"/>
        <v>0</v>
      </c>
      <c r="E168" s="6">
        <f t="shared" si="5"/>
        <v>251.26848</v>
      </c>
    </row>
    <row r="169" spans="1:5" ht="13.5" thickBot="1">
      <c r="A169" s="2">
        <v>38204.39375</v>
      </c>
      <c r="B169" s="3">
        <v>0.64</v>
      </c>
      <c r="C169" s="4">
        <v>117.9</v>
      </c>
      <c r="D169" s="7">
        <f t="shared" si="4"/>
        <v>75.456</v>
      </c>
      <c r="E169" s="6">
        <f t="shared" si="5"/>
        <v>35.72723699999999</v>
      </c>
    </row>
    <row r="170" spans="1:5" ht="13.5" thickBot="1">
      <c r="A170" s="2">
        <v>38204.40625</v>
      </c>
      <c r="B170" s="3">
        <v>0.731</v>
      </c>
      <c r="C170" s="4">
        <v>117.9</v>
      </c>
      <c r="D170" s="7">
        <f t="shared" si="4"/>
        <v>86.1849</v>
      </c>
      <c r="E170" s="6">
        <f t="shared" si="5"/>
        <v>-8.12286900000001</v>
      </c>
    </row>
    <row r="171" spans="1:5" ht="13.5" thickBot="1">
      <c r="A171" s="2">
        <v>38204.41875</v>
      </c>
      <c r="B171" s="3">
        <v>0.717</v>
      </c>
      <c r="C171" s="4">
        <v>116.8</v>
      </c>
      <c r="D171" s="7">
        <f t="shared" si="4"/>
        <v>83.7456</v>
      </c>
      <c r="E171" s="6">
        <f t="shared" si="5"/>
        <v>36.52643699999997</v>
      </c>
    </row>
    <row r="172" spans="1:5" ht="13.5" thickBot="1">
      <c r="A172" s="2">
        <v>38204.43125</v>
      </c>
      <c r="B172" s="3">
        <v>0.813</v>
      </c>
      <c r="C172" s="4">
        <v>116.5</v>
      </c>
      <c r="D172" s="7">
        <f t="shared" si="4"/>
        <v>94.71449999999999</v>
      </c>
      <c r="E172" s="6">
        <f t="shared" si="5"/>
        <v>-315.39928499999996</v>
      </c>
    </row>
    <row r="173" spans="1:5" ht="13.5" thickBot="1">
      <c r="A173" s="2">
        <v>38204.44375</v>
      </c>
      <c r="B173" s="3">
        <v>0</v>
      </c>
      <c r="C173" s="4">
        <v>116.7</v>
      </c>
      <c r="D173" s="7">
        <f t="shared" si="4"/>
        <v>0</v>
      </c>
      <c r="E173" s="6">
        <f t="shared" si="5"/>
        <v>744.1551000000001</v>
      </c>
    </row>
    <row r="174" spans="1:5" ht="13.5" thickBot="1">
      <c r="A174" s="2">
        <v>38204.45625</v>
      </c>
      <c r="B174" s="3">
        <v>1.91</v>
      </c>
      <c r="C174" s="4">
        <v>117</v>
      </c>
      <c r="D174" s="7">
        <f t="shared" si="4"/>
        <v>223.47</v>
      </c>
      <c r="E174" s="6">
        <f t="shared" si="5"/>
        <v>-85.86205200000002</v>
      </c>
    </row>
    <row r="175" spans="1:5" ht="13.5" thickBot="1">
      <c r="A175" s="2">
        <v>38204.46875</v>
      </c>
      <c r="B175" s="3">
        <v>1.681</v>
      </c>
      <c r="C175" s="4">
        <v>117.6</v>
      </c>
      <c r="D175" s="7">
        <f t="shared" si="4"/>
        <v>197.6856</v>
      </c>
      <c r="E175" s="6">
        <f t="shared" si="5"/>
        <v>-28.051919999999928</v>
      </c>
    </row>
    <row r="176" spans="1:5" ht="13.5" thickBot="1">
      <c r="A176" s="2">
        <v>38204.48125</v>
      </c>
      <c r="B176" s="3">
        <v>1.608</v>
      </c>
      <c r="C176" s="4">
        <v>117.7</v>
      </c>
      <c r="D176" s="7">
        <f t="shared" si="4"/>
        <v>189.26160000000002</v>
      </c>
      <c r="E176" s="6">
        <f t="shared" si="5"/>
        <v>-23.75089200000006</v>
      </c>
    </row>
    <row r="177" spans="1:5" ht="13.5" thickBot="1">
      <c r="A177" s="2">
        <v>38204.49375</v>
      </c>
      <c r="B177" s="3">
        <v>1.562</v>
      </c>
      <c r="C177" s="4">
        <v>116.6</v>
      </c>
      <c r="D177" s="7">
        <f t="shared" si="4"/>
        <v>182.1292</v>
      </c>
      <c r="E177" s="6">
        <f t="shared" si="5"/>
        <v>-1.952711999999992</v>
      </c>
    </row>
    <row r="178" spans="1:5" ht="13.5" thickBot="1">
      <c r="A178" s="2">
        <v>38204.50625</v>
      </c>
      <c r="B178" s="3">
        <v>1.549</v>
      </c>
      <c r="C178" s="4">
        <v>117.2</v>
      </c>
      <c r="D178" s="7">
        <f t="shared" si="4"/>
        <v>181.5428</v>
      </c>
      <c r="E178" s="6">
        <f t="shared" si="5"/>
        <v>-1.9740239999999423</v>
      </c>
    </row>
    <row r="179" spans="1:5" ht="13.5" thickBot="1">
      <c r="A179" s="2">
        <v>38204.51875</v>
      </c>
      <c r="B179" s="3">
        <v>1.54</v>
      </c>
      <c r="C179" s="4">
        <v>117.5</v>
      </c>
      <c r="D179" s="7">
        <f t="shared" si="4"/>
        <v>180.95000000000002</v>
      </c>
      <c r="E179" s="6">
        <f t="shared" si="5"/>
        <v>-8.60139000000009</v>
      </c>
    </row>
    <row r="180" spans="1:5" ht="13.5" thickBot="1">
      <c r="A180" s="2">
        <v>38204.53125</v>
      </c>
      <c r="B180" s="3">
        <v>1.535</v>
      </c>
      <c r="C180" s="4">
        <v>116.2</v>
      </c>
      <c r="D180" s="7">
        <f t="shared" si="4"/>
        <v>178.367</v>
      </c>
      <c r="E180" s="6">
        <f t="shared" si="5"/>
        <v>-14.43821400000002</v>
      </c>
    </row>
    <row r="181" spans="1:5" ht="13.5" thickBot="1">
      <c r="A181" s="2">
        <v>38204.54375</v>
      </c>
      <c r="B181" s="3">
        <v>1.512</v>
      </c>
      <c r="C181" s="4">
        <v>115.1</v>
      </c>
      <c r="D181" s="7">
        <f t="shared" si="4"/>
        <v>174.03119999999998</v>
      </c>
      <c r="E181" s="6">
        <f t="shared" si="5"/>
        <v>2.421576000000035</v>
      </c>
    </row>
    <row r="182" spans="1:5" ht="13.5" thickBot="1">
      <c r="A182" s="2">
        <v>38204.55625</v>
      </c>
      <c r="B182" s="3">
        <v>1.517</v>
      </c>
      <c r="C182" s="4">
        <v>115.2</v>
      </c>
      <c r="D182" s="7">
        <f t="shared" si="4"/>
        <v>174.7584</v>
      </c>
      <c r="E182" s="6">
        <f t="shared" si="5"/>
        <v>16.617032999999946</v>
      </c>
    </row>
    <row r="183" spans="1:5" ht="13.5" thickBot="1">
      <c r="A183" s="2">
        <v>38204.56875</v>
      </c>
      <c r="B183" s="3">
        <v>1.535</v>
      </c>
      <c r="C183" s="4">
        <v>117.1</v>
      </c>
      <c r="D183" s="7">
        <f t="shared" si="4"/>
        <v>179.74849999999998</v>
      </c>
      <c r="E183" s="6">
        <f t="shared" si="5"/>
        <v>-7.574750999999892</v>
      </c>
    </row>
    <row r="184" spans="1:5" ht="13.5" thickBot="1">
      <c r="A184" s="2">
        <v>38204.58125</v>
      </c>
      <c r="B184" s="3">
        <v>1.526</v>
      </c>
      <c r="C184" s="4">
        <v>116.3</v>
      </c>
      <c r="D184" s="7">
        <f t="shared" si="4"/>
        <v>177.4738</v>
      </c>
      <c r="E184" s="6">
        <f t="shared" si="5"/>
        <v>-1.464867000000076</v>
      </c>
    </row>
    <row r="185" spans="1:5" ht="13.5" thickBot="1">
      <c r="A185" s="2">
        <v>38204.59375</v>
      </c>
      <c r="B185" s="3">
        <v>1.517</v>
      </c>
      <c r="C185" s="4">
        <v>116.7</v>
      </c>
      <c r="D185" s="7">
        <f t="shared" si="4"/>
        <v>177.0339</v>
      </c>
      <c r="E185" s="6">
        <f t="shared" si="5"/>
        <v>-5.556771000000004</v>
      </c>
    </row>
    <row r="186" spans="1:5" ht="13.5" thickBot="1">
      <c r="A186" s="2">
        <v>38204.60625</v>
      </c>
      <c r="B186" s="3">
        <v>1.517</v>
      </c>
      <c r="C186" s="4">
        <v>115.6</v>
      </c>
      <c r="D186" s="7">
        <f t="shared" si="4"/>
        <v>175.3652</v>
      </c>
      <c r="E186" s="6">
        <f t="shared" si="5"/>
        <v>-1.9247400000000099</v>
      </c>
    </row>
    <row r="187" spans="1:5" ht="13.5" thickBot="1">
      <c r="A187" s="2">
        <v>38204.61875</v>
      </c>
      <c r="B187" s="3">
        <v>1.512</v>
      </c>
      <c r="C187" s="4">
        <v>115.6</v>
      </c>
      <c r="D187" s="7">
        <f t="shared" si="4"/>
        <v>174.78719999999998</v>
      </c>
      <c r="E187" s="6">
        <f t="shared" si="5"/>
        <v>14.987663999999993</v>
      </c>
    </row>
    <row r="188" spans="1:5" ht="13.5" thickBot="1">
      <c r="A188" s="2">
        <v>38204.63125</v>
      </c>
      <c r="B188" s="3">
        <v>1.535</v>
      </c>
      <c r="C188" s="4">
        <v>116.8</v>
      </c>
      <c r="D188" s="7">
        <f t="shared" si="4"/>
        <v>179.28799999999998</v>
      </c>
      <c r="E188" s="6">
        <f t="shared" si="5"/>
        <v>5.662665000000017</v>
      </c>
    </row>
    <row r="189" spans="1:5" ht="13.5" thickBot="1">
      <c r="A189" s="2">
        <v>38204.64375</v>
      </c>
      <c r="B189" s="3">
        <v>1.567</v>
      </c>
      <c r="C189" s="4">
        <v>115.5</v>
      </c>
      <c r="D189" s="7">
        <f t="shared" si="4"/>
        <v>180.9885</v>
      </c>
      <c r="E189" s="6">
        <f t="shared" si="5"/>
        <v>152.27490600000004</v>
      </c>
    </row>
    <row r="190" spans="1:5" ht="13.5" thickBot="1">
      <c r="A190" s="2">
        <v>38204.65625</v>
      </c>
      <c r="B190" s="3">
        <v>1.987</v>
      </c>
      <c r="C190" s="4">
        <v>114.1</v>
      </c>
      <c r="D190" s="7">
        <f t="shared" si="4"/>
        <v>226.7167</v>
      </c>
      <c r="E190" s="6">
        <f t="shared" si="5"/>
        <v>42.14214900000004</v>
      </c>
    </row>
    <row r="191" spans="1:5" ht="13.5" thickBot="1">
      <c r="A191" s="2">
        <v>38204.66875</v>
      </c>
      <c r="B191" s="3">
        <v>2.06</v>
      </c>
      <c r="C191" s="4">
        <v>116.2</v>
      </c>
      <c r="D191" s="7">
        <f t="shared" si="4"/>
        <v>239.372</v>
      </c>
      <c r="E191" s="6">
        <f t="shared" si="5"/>
        <v>-27.63900000000004</v>
      </c>
    </row>
    <row r="192" spans="1:5" ht="13.5" thickBot="1">
      <c r="A192" s="2">
        <v>38204.68125</v>
      </c>
      <c r="B192" s="3">
        <v>1.992</v>
      </c>
      <c r="C192" s="4">
        <v>116</v>
      </c>
      <c r="D192" s="7">
        <f t="shared" si="4"/>
        <v>231.072</v>
      </c>
      <c r="E192" s="6">
        <f t="shared" si="5"/>
        <v>15.977340000000007</v>
      </c>
    </row>
    <row r="193" spans="1:5" ht="13.5" thickBot="1">
      <c r="A193" s="2">
        <v>38204.69375</v>
      </c>
      <c r="B193" s="3">
        <v>2.06</v>
      </c>
      <c r="C193" s="4">
        <v>114.5</v>
      </c>
      <c r="D193" s="7">
        <f t="shared" si="4"/>
        <v>235.87</v>
      </c>
      <c r="E193" s="6">
        <f t="shared" si="5"/>
        <v>-5.079914999999979</v>
      </c>
    </row>
    <row r="194" spans="1:5" ht="13.5" thickBot="1">
      <c r="A194" s="2">
        <v>38204.70625</v>
      </c>
      <c r="B194" s="3">
        <v>2.015</v>
      </c>
      <c r="C194" s="4">
        <v>116.3</v>
      </c>
      <c r="D194" s="7">
        <f t="shared" si="4"/>
        <v>234.3445</v>
      </c>
      <c r="E194" s="6">
        <f t="shared" si="5"/>
        <v>-174.79802700000005</v>
      </c>
    </row>
    <row r="195" spans="1:5" ht="13.5" thickBot="1">
      <c r="A195" s="2">
        <v>38204.71875</v>
      </c>
      <c r="B195" s="3">
        <v>1.549</v>
      </c>
      <c r="C195" s="4">
        <v>117.4</v>
      </c>
      <c r="D195" s="7">
        <f t="shared" si="4"/>
        <v>181.8526</v>
      </c>
      <c r="E195" s="6">
        <f t="shared" si="5"/>
        <v>-11.723598000000006</v>
      </c>
    </row>
    <row r="196" spans="1:5" ht="13.5" thickBot="1">
      <c r="A196" s="2">
        <v>38204.73125</v>
      </c>
      <c r="B196" s="3">
        <v>1.544</v>
      </c>
      <c r="C196" s="4">
        <v>115.5</v>
      </c>
      <c r="D196" s="7">
        <f t="shared" si="4"/>
        <v>178.332</v>
      </c>
      <c r="E196" s="6">
        <f t="shared" si="5"/>
        <v>117.29591999999997</v>
      </c>
    </row>
    <row r="197" spans="1:5" ht="13.5" thickBot="1">
      <c r="A197" s="2">
        <v>38204.74375</v>
      </c>
      <c r="B197" s="3">
        <v>1.841</v>
      </c>
      <c r="C197" s="4">
        <v>116</v>
      </c>
      <c r="D197" s="7">
        <f t="shared" si="4"/>
        <v>213.55599999999998</v>
      </c>
      <c r="E197" s="6">
        <f t="shared" si="5"/>
        <v>13.438215000000044</v>
      </c>
    </row>
    <row r="198" spans="1:5" ht="13.5" thickBot="1">
      <c r="A198" s="2">
        <v>38204.75625</v>
      </c>
      <c r="B198" s="3">
        <v>1.855</v>
      </c>
      <c r="C198" s="4">
        <v>117.3</v>
      </c>
      <c r="D198" s="7">
        <f t="shared" si="4"/>
        <v>217.5915</v>
      </c>
      <c r="E198" s="6">
        <f t="shared" si="5"/>
        <v>-8.648009999999934</v>
      </c>
    </row>
    <row r="199" spans="1:5" ht="13.5" thickBot="1">
      <c r="A199" s="2">
        <v>38204.76875</v>
      </c>
      <c r="B199" s="3">
        <v>1.855</v>
      </c>
      <c r="C199" s="4">
        <v>115.9</v>
      </c>
      <c r="D199" s="7">
        <f t="shared" si="4"/>
        <v>214.99450000000002</v>
      </c>
      <c r="E199" s="6">
        <f t="shared" si="5"/>
        <v>-114.39382500000006</v>
      </c>
    </row>
    <row r="200" spans="1:5" ht="13.5" thickBot="1">
      <c r="A200" s="2">
        <v>38204.78125</v>
      </c>
      <c r="B200" s="3">
        <v>1.54</v>
      </c>
      <c r="C200" s="4">
        <v>117.3</v>
      </c>
      <c r="D200" s="7">
        <f t="shared" si="4"/>
        <v>180.642</v>
      </c>
      <c r="E200" s="6">
        <f t="shared" si="5"/>
        <v>-7.982009999999971</v>
      </c>
    </row>
    <row r="201" spans="1:5" ht="13.5" thickBot="1">
      <c r="A201" s="2">
        <v>38204.79375</v>
      </c>
      <c r="B201" s="3">
        <v>1.53</v>
      </c>
      <c r="C201" s="4">
        <v>116.5</v>
      </c>
      <c r="D201" s="7">
        <f t="shared" si="4"/>
        <v>178.245</v>
      </c>
      <c r="E201" s="6">
        <f t="shared" si="5"/>
        <v>6.45953399999997</v>
      </c>
    </row>
    <row r="202" spans="1:5" ht="13.5" thickBot="1">
      <c r="A202" s="2">
        <v>38204.80625</v>
      </c>
      <c r="B202" s="3">
        <v>1.544</v>
      </c>
      <c r="C202" s="4">
        <v>116.7</v>
      </c>
      <c r="D202" s="7">
        <f t="shared" si="4"/>
        <v>180.1848</v>
      </c>
      <c r="E202" s="6">
        <f t="shared" si="5"/>
        <v>1.0283040000000643</v>
      </c>
    </row>
    <row r="203" spans="1:5" ht="13.5" thickBot="1">
      <c r="A203" s="2">
        <v>38204.81875</v>
      </c>
      <c r="B203" s="3">
        <v>1.544</v>
      </c>
      <c r="C203" s="4">
        <v>116.9</v>
      </c>
      <c r="D203" s="7">
        <f aca="true" t="shared" si="6" ref="D203:D266">B203*C203</f>
        <v>180.49360000000001</v>
      </c>
      <c r="E203" s="6">
        <f aca="true" t="shared" si="7" ref="E203:E266">(D204-D203)*3.33</f>
        <v>92.47676399999993</v>
      </c>
    </row>
    <row r="204" spans="1:5" ht="13.5" thickBot="1">
      <c r="A204" s="2">
        <v>38204.83125</v>
      </c>
      <c r="B204" s="3">
        <v>1.777</v>
      </c>
      <c r="C204" s="4">
        <v>117.2</v>
      </c>
      <c r="D204" s="7">
        <f t="shared" si="6"/>
        <v>208.2644</v>
      </c>
      <c r="E204" s="6">
        <f t="shared" si="7"/>
        <v>183.07141200000015</v>
      </c>
    </row>
    <row r="205" spans="1:5" ht="13.5" thickBot="1">
      <c r="A205" s="2">
        <v>38204.84375</v>
      </c>
      <c r="B205" s="3">
        <v>2.248</v>
      </c>
      <c r="C205" s="4">
        <v>117.1</v>
      </c>
      <c r="D205" s="7">
        <f t="shared" si="6"/>
        <v>263.24080000000004</v>
      </c>
      <c r="E205" s="6">
        <f t="shared" si="7"/>
        <v>-3.9713580000000905</v>
      </c>
    </row>
    <row r="206" spans="1:5" ht="13.5" thickBot="1">
      <c r="A206" s="2">
        <v>38204.85625</v>
      </c>
      <c r="B206" s="3">
        <v>2.234</v>
      </c>
      <c r="C206" s="4">
        <v>117.3</v>
      </c>
      <c r="D206" s="7">
        <f t="shared" si="6"/>
        <v>262.0482</v>
      </c>
      <c r="E206" s="6">
        <f t="shared" si="7"/>
        <v>-18.09988200000005</v>
      </c>
    </row>
    <row r="207" spans="1:5" ht="13.5" thickBot="1">
      <c r="A207" s="2">
        <v>38204.86875</v>
      </c>
      <c r="B207" s="3">
        <v>2.216</v>
      </c>
      <c r="C207" s="4">
        <v>115.8</v>
      </c>
      <c r="D207" s="7">
        <f t="shared" si="6"/>
        <v>256.6128</v>
      </c>
      <c r="E207" s="6">
        <f t="shared" si="7"/>
        <v>3.0209760000001524</v>
      </c>
    </row>
    <row r="208" spans="1:5" ht="13.5" thickBot="1">
      <c r="A208" s="2">
        <v>38204.88125</v>
      </c>
      <c r="B208" s="3">
        <v>2.22</v>
      </c>
      <c r="C208" s="4">
        <v>116</v>
      </c>
      <c r="D208" s="7">
        <f t="shared" si="6"/>
        <v>257.52000000000004</v>
      </c>
      <c r="E208" s="6">
        <f t="shared" si="7"/>
        <v>269.55750599999993</v>
      </c>
    </row>
    <row r="209" spans="1:5" ht="13.5" thickBot="1">
      <c r="A209" s="2">
        <v>38204.89375</v>
      </c>
      <c r="B209" s="3">
        <v>2.933</v>
      </c>
      <c r="C209" s="4">
        <v>115.4</v>
      </c>
      <c r="D209" s="7">
        <f t="shared" si="6"/>
        <v>338.4682</v>
      </c>
      <c r="E209" s="6">
        <f t="shared" si="7"/>
        <v>12.249404999999951</v>
      </c>
    </row>
    <row r="210" spans="1:5" ht="13.5" thickBot="1">
      <c r="A210" s="2">
        <v>38204.90625</v>
      </c>
      <c r="B210" s="3">
        <v>2.947</v>
      </c>
      <c r="C210" s="4">
        <v>116.1</v>
      </c>
      <c r="D210" s="7">
        <f t="shared" si="6"/>
        <v>342.1467</v>
      </c>
      <c r="E210" s="6">
        <f t="shared" si="7"/>
        <v>188.33714099999986</v>
      </c>
    </row>
    <row r="211" spans="1:5" ht="13.5" thickBot="1">
      <c r="A211" s="2">
        <v>38204.91875</v>
      </c>
      <c r="B211" s="3">
        <v>3.449</v>
      </c>
      <c r="C211" s="4">
        <v>115.6</v>
      </c>
      <c r="D211" s="7">
        <f t="shared" si="6"/>
        <v>398.70439999999996</v>
      </c>
      <c r="E211" s="6">
        <f t="shared" si="7"/>
        <v>-127.37915999999984</v>
      </c>
    </row>
    <row r="212" spans="1:5" ht="13.5" thickBot="1">
      <c r="A212" s="2">
        <v>38204.93125</v>
      </c>
      <c r="B212" s="3">
        <v>3.102</v>
      </c>
      <c r="C212" s="4">
        <v>116.2</v>
      </c>
      <c r="D212" s="7">
        <f t="shared" si="6"/>
        <v>360.4524</v>
      </c>
      <c r="E212" s="6">
        <f t="shared" si="7"/>
        <v>-23.311332000000046</v>
      </c>
    </row>
    <row r="213" spans="1:5" ht="13.5" thickBot="1">
      <c r="A213" s="2">
        <v>38204.94375</v>
      </c>
      <c r="B213" s="3">
        <v>3.047</v>
      </c>
      <c r="C213" s="4">
        <v>116</v>
      </c>
      <c r="D213" s="7">
        <f t="shared" si="6"/>
        <v>353.452</v>
      </c>
      <c r="E213" s="6">
        <f t="shared" si="7"/>
        <v>169.55294399999988</v>
      </c>
    </row>
    <row r="214" spans="1:5" ht="13.5" thickBot="1">
      <c r="A214" s="2">
        <v>38204.95625</v>
      </c>
      <c r="B214" s="3">
        <v>3.468</v>
      </c>
      <c r="C214" s="4">
        <v>116.6</v>
      </c>
      <c r="D214" s="7">
        <f t="shared" si="6"/>
        <v>404.36879999999996</v>
      </c>
      <c r="E214" s="6">
        <f t="shared" si="7"/>
        <v>23.321655000000103</v>
      </c>
    </row>
    <row r="215" spans="1:5" ht="13.5" thickBot="1">
      <c r="A215" s="2">
        <v>38204.96875</v>
      </c>
      <c r="B215" s="3">
        <v>3.513</v>
      </c>
      <c r="C215" s="4">
        <v>117.1</v>
      </c>
      <c r="D215" s="7">
        <f t="shared" si="6"/>
        <v>411.3723</v>
      </c>
      <c r="E215" s="6">
        <f t="shared" si="7"/>
        <v>-66.078189</v>
      </c>
    </row>
    <row r="216" spans="1:5" ht="13.5" thickBot="1">
      <c r="A216" s="2">
        <v>38204.98125</v>
      </c>
      <c r="B216" s="3">
        <v>3.335</v>
      </c>
      <c r="C216" s="4">
        <v>117.4</v>
      </c>
      <c r="D216" s="7">
        <f t="shared" si="6"/>
        <v>391.529</v>
      </c>
      <c r="E216" s="6">
        <f t="shared" si="7"/>
        <v>-422.98792199999997</v>
      </c>
    </row>
    <row r="217" spans="1:5" ht="13.5" thickBot="1">
      <c r="A217" s="2">
        <v>38204.99375</v>
      </c>
      <c r="B217" s="3">
        <v>2.234</v>
      </c>
      <c r="C217" s="4">
        <v>118.4</v>
      </c>
      <c r="D217" s="7">
        <f t="shared" si="6"/>
        <v>264.5056</v>
      </c>
      <c r="E217" s="6">
        <f t="shared" si="7"/>
        <v>-18.246069000000077</v>
      </c>
    </row>
    <row r="218" spans="1:5" ht="13.5" thickBot="1">
      <c r="A218" s="2">
        <v>38205.00625</v>
      </c>
      <c r="B218" s="3">
        <v>2.197</v>
      </c>
      <c r="C218" s="4">
        <v>117.9</v>
      </c>
      <c r="D218" s="7">
        <f t="shared" si="6"/>
        <v>259.0263</v>
      </c>
      <c r="E218" s="6">
        <f t="shared" si="7"/>
        <v>185.94886500000007</v>
      </c>
    </row>
    <row r="219" spans="1:5" ht="13.5" thickBot="1">
      <c r="A219" s="2">
        <v>38205.01875</v>
      </c>
      <c r="B219" s="3">
        <v>2.682</v>
      </c>
      <c r="C219" s="4">
        <v>117.4</v>
      </c>
      <c r="D219" s="7">
        <f t="shared" si="6"/>
        <v>314.8668</v>
      </c>
      <c r="E219" s="6">
        <f t="shared" si="7"/>
        <v>12.218435999999965</v>
      </c>
    </row>
    <row r="220" spans="1:5" ht="13.5" thickBot="1">
      <c r="A220" s="2">
        <v>38205.03125</v>
      </c>
      <c r="B220" s="3">
        <v>2.746</v>
      </c>
      <c r="C220" s="4">
        <v>116</v>
      </c>
      <c r="D220" s="7">
        <f t="shared" si="6"/>
        <v>318.536</v>
      </c>
      <c r="E220" s="6">
        <f t="shared" si="7"/>
        <v>8.37195299999995</v>
      </c>
    </row>
    <row r="221" spans="1:5" ht="13.5" thickBot="1">
      <c r="A221" s="2">
        <v>38205.04375</v>
      </c>
      <c r="B221" s="3">
        <v>2.737</v>
      </c>
      <c r="C221" s="4">
        <v>117.3</v>
      </c>
      <c r="D221" s="7">
        <f t="shared" si="6"/>
        <v>321.0501</v>
      </c>
      <c r="E221" s="6">
        <f t="shared" si="7"/>
        <v>-554.178933</v>
      </c>
    </row>
    <row r="222" spans="1:5" ht="13.5" thickBot="1">
      <c r="A222" s="2">
        <v>38205.05625</v>
      </c>
      <c r="B222" s="3">
        <v>1.316</v>
      </c>
      <c r="C222" s="4">
        <v>117.5</v>
      </c>
      <c r="D222" s="7">
        <f t="shared" si="6"/>
        <v>154.63</v>
      </c>
      <c r="E222" s="6">
        <f t="shared" si="7"/>
        <v>90.80077499999994</v>
      </c>
    </row>
    <row r="223" spans="1:5" ht="13.5" thickBot="1">
      <c r="A223" s="2">
        <v>38205.06875</v>
      </c>
      <c r="B223" s="3">
        <v>1.535</v>
      </c>
      <c r="C223" s="4">
        <v>118.5</v>
      </c>
      <c r="D223" s="7">
        <f t="shared" si="6"/>
        <v>181.89749999999998</v>
      </c>
      <c r="E223" s="6">
        <f t="shared" si="7"/>
        <v>-449.19269099999997</v>
      </c>
    </row>
    <row r="224" spans="1:5" ht="13.5" thickBot="1">
      <c r="A224" s="2">
        <v>38205.08125</v>
      </c>
      <c r="B224" s="3">
        <v>0.397</v>
      </c>
      <c r="C224" s="4">
        <v>118.4</v>
      </c>
      <c r="D224" s="7">
        <f t="shared" si="6"/>
        <v>47.0048</v>
      </c>
      <c r="E224" s="6">
        <f t="shared" si="7"/>
        <v>-1.4542110000000061</v>
      </c>
    </row>
    <row r="225" spans="1:5" ht="13.5" thickBot="1">
      <c r="A225" s="2">
        <v>38205.09375</v>
      </c>
      <c r="B225" s="3">
        <v>0.397</v>
      </c>
      <c r="C225" s="4">
        <v>117.3</v>
      </c>
      <c r="D225" s="7">
        <f t="shared" si="6"/>
        <v>46.5681</v>
      </c>
      <c r="E225" s="6">
        <f t="shared" si="7"/>
        <v>-155.071773</v>
      </c>
    </row>
    <row r="226" spans="1:5" ht="13.5" thickBot="1">
      <c r="A226" s="2">
        <v>38205.10625</v>
      </c>
      <c r="B226" s="3">
        <v>0</v>
      </c>
      <c r="C226" s="4">
        <v>117.2</v>
      </c>
      <c r="D226" s="7">
        <f t="shared" si="6"/>
        <v>0</v>
      </c>
      <c r="E226" s="6">
        <f t="shared" si="7"/>
        <v>0</v>
      </c>
    </row>
    <row r="227" spans="1:5" ht="13.5" thickBot="1">
      <c r="A227" s="2">
        <v>38205.11875</v>
      </c>
      <c r="B227" s="3">
        <v>0</v>
      </c>
      <c r="C227" s="4">
        <v>117.3</v>
      </c>
      <c r="D227" s="7">
        <f t="shared" si="6"/>
        <v>0</v>
      </c>
      <c r="E227" s="6">
        <f t="shared" si="7"/>
        <v>0</v>
      </c>
    </row>
    <row r="228" spans="1:5" ht="13.5" thickBot="1">
      <c r="A228" s="2">
        <v>38205.13125</v>
      </c>
      <c r="B228" s="3">
        <v>0</v>
      </c>
      <c r="C228" s="4">
        <v>117.2</v>
      </c>
      <c r="D228" s="7">
        <f t="shared" si="6"/>
        <v>0</v>
      </c>
      <c r="E228" s="6">
        <f t="shared" si="7"/>
        <v>0</v>
      </c>
    </row>
    <row r="229" spans="1:5" ht="13.5" thickBot="1">
      <c r="A229" s="2">
        <v>38205.14375</v>
      </c>
      <c r="B229" s="3">
        <v>0</v>
      </c>
      <c r="C229" s="4">
        <v>117.2</v>
      </c>
      <c r="D229" s="7">
        <f t="shared" si="6"/>
        <v>0</v>
      </c>
      <c r="E229" s="6">
        <f t="shared" si="7"/>
        <v>0</v>
      </c>
    </row>
    <row r="230" spans="1:5" ht="13.5" thickBot="1">
      <c r="A230" s="2">
        <v>38205.15625</v>
      </c>
      <c r="B230" s="3">
        <v>0</v>
      </c>
      <c r="C230" s="4">
        <v>118.7</v>
      </c>
      <c r="D230" s="7">
        <f t="shared" si="6"/>
        <v>0</v>
      </c>
      <c r="E230" s="6">
        <f t="shared" si="7"/>
        <v>0</v>
      </c>
    </row>
    <row r="231" spans="1:5" ht="13.5" thickBot="1">
      <c r="A231" s="2">
        <v>38205.16875</v>
      </c>
      <c r="B231" s="3">
        <v>0</v>
      </c>
      <c r="C231" s="4">
        <v>118.5</v>
      </c>
      <c r="D231" s="7">
        <f t="shared" si="6"/>
        <v>0</v>
      </c>
      <c r="E231" s="6">
        <f t="shared" si="7"/>
        <v>0</v>
      </c>
    </row>
    <row r="232" spans="1:5" ht="13.5" thickBot="1">
      <c r="A232" s="2">
        <v>38205.18125</v>
      </c>
      <c r="B232" s="3">
        <v>0</v>
      </c>
      <c r="C232" s="4">
        <v>118</v>
      </c>
      <c r="D232" s="7">
        <f t="shared" si="6"/>
        <v>0</v>
      </c>
      <c r="E232" s="6">
        <f t="shared" si="7"/>
        <v>0</v>
      </c>
    </row>
    <row r="233" spans="1:5" ht="13.5" thickBot="1">
      <c r="A233" s="2">
        <v>38205.19375</v>
      </c>
      <c r="B233" s="3">
        <v>0</v>
      </c>
      <c r="C233" s="4">
        <v>117</v>
      </c>
      <c r="D233" s="7">
        <f t="shared" si="6"/>
        <v>0</v>
      </c>
      <c r="E233" s="6">
        <f t="shared" si="7"/>
        <v>0</v>
      </c>
    </row>
    <row r="234" spans="1:5" ht="13.5" thickBot="1">
      <c r="A234" s="2">
        <v>38205.20625</v>
      </c>
      <c r="B234" s="3">
        <v>0</v>
      </c>
      <c r="C234" s="4">
        <v>116.7</v>
      </c>
      <c r="D234" s="7">
        <f t="shared" si="6"/>
        <v>0</v>
      </c>
      <c r="E234" s="6">
        <f t="shared" si="7"/>
        <v>0</v>
      </c>
    </row>
    <row r="235" spans="1:5" ht="13.5" thickBot="1">
      <c r="A235" s="2">
        <v>38205.21875</v>
      </c>
      <c r="B235" s="3">
        <v>0</v>
      </c>
      <c r="C235" s="4">
        <v>117.1</v>
      </c>
      <c r="D235" s="7">
        <f t="shared" si="6"/>
        <v>0</v>
      </c>
      <c r="E235" s="6">
        <f t="shared" si="7"/>
        <v>0</v>
      </c>
    </row>
    <row r="236" spans="1:5" ht="13.5" thickBot="1">
      <c r="A236" s="2">
        <v>38205.23125</v>
      </c>
      <c r="B236" s="3">
        <v>0</v>
      </c>
      <c r="C236" s="4">
        <v>117.3</v>
      </c>
      <c r="D236" s="7">
        <f t="shared" si="6"/>
        <v>0</v>
      </c>
      <c r="E236" s="6">
        <f t="shared" si="7"/>
        <v>0</v>
      </c>
    </row>
    <row r="237" spans="1:5" ht="13.5" thickBot="1">
      <c r="A237" s="2">
        <v>38205.24375</v>
      </c>
      <c r="B237" s="3">
        <v>0</v>
      </c>
      <c r="C237" s="4">
        <v>117.4</v>
      </c>
      <c r="D237" s="7">
        <f t="shared" si="6"/>
        <v>0</v>
      </c>
      <c r="E237" s="6">
        <f t="shared" si="7"/>
        <v>0</v>
      </c>
    </row>
    <row r="238" spans="1:5" ht="13.5" thickBot="1">
      <c r="A238" s="2">
        <v>38205.25625</v>
      </c>
      <c r="B238" s="3">
        <v>0</v>
      </c>
      <c r="C238" s="4">
        <v>117.3</v>
      </c>
      <c r="D238" s="7">
        <f t="shared" si="6"/>
        <v>0</v>
      </c>
      <c r="E238" s="6">
        <f t="shared" si="7"/>
        <v>0</v>
      </c>
    </row>
    <row r="239" spans="1:5" ht="13.5" thickBot="1">
      <c r="A239" s="2">
        <v>38205.26875</v>
      </c>
      <c r="B239" s="3">
        <v>0</v>
      </c>
      <c r="C239" s="4">
        <v>118.2</v>
      </c>
      <c r="D239" s="7">
        <f t="shared" si="6"/>
        <v>0</v>
      </c>
      <c r="E239" s="6">
        <f t="shared" si="7"/>
        <v>0</v>
      </c>
    </row>
    <row r="240" spans="1:5" ht="13.5" thickBot="1">
      <c r="A240" s="2">
        <v>38205.28125</v>
      </c>
      <c r="B240" s="3">
        <v>0</v>
      </c>
      <c r="C240" s="4">
        <v>118.8</v>
      </c>
      <c r="D240" s="7">
        <f t="shared" si="6"/>
        <v>0</v>
      </c>
      <c r="E240" s="6">
        <f t="shared" si="7"/>
        <v>0</v>
      </c>
    </row>
    <row r="241" spans="1:5" ht="13.5" thickBot="1">
      <c r="A241" s="2">
        <v>38205.29375</v>
      </c>
      <c r="B241" s="3">
        <v>0</v>
      </c>
      <c r="C241" s="4">
        <v>118.4</v>
      </c>
      <c r="D241" s="7">
        <f t="shared" si="6"/>
        <v>0</v>
      </c>
      <c r="E241" s="6">
        <f t="shared" si="7"/>
        <v>0</v>
      </c>
    </row>
    <row r="242" spans="1:5" ht="13.5" thickBot="1">
      <c r="A242" s="2">
        <v>38205.30625</v>
      </c>
      <c r="B242" s="3">
        <v>0</v>
      </c>
      <c r="C242" s="4">
        <v>118.5</v>
      </c>
      <c r="D242" s="7">
        <f t="shared" si="6"/>
        <v>0</v>
      </c>
      <c r="E242" s="6">
        <f t="shared" si="7"/>
        <v>0</v>
      </c>
    </row>
    <row r="243" spans="1:5" ht="13.5" thickBot="1">
      <c r="A243" s="2">
        <v>38205.31875</v>
      </c>
      <c r="B243" s="3">
        <v>0</v>
      </c>
      <c r="C243" s="4">
        <v>117.6</v>
      </c>
      <c r="D243" s="7">
        <f t="shared" si="6"/>
        <v>0</v>
      </c>
      <c r="E243" s="6">
        <f t="shared" si="7"/>
        <v>0</v>
      </c>
    </row>
    <row r="244" spans="1:5" ht="13.5" thickBot="1">
      <c r="A244" s="2">
        <v>38205.33125</v>
      </c>
      <c r="B244" s="3">
        <v>0</v>
      </c>
      <c r="C244" s="4">
        <v>116.7</v>
      </c>
      <c r="D244" s="7">
        <f t="shared" si="6"/>
        <v>0</v>
      </c>
      <c r="E244" s="6">
        <f t="shared" si="7"/>
        <v>0</v>
      </c>
    </row>
    <row r="245" spans="1:5" ht="13.5" thickBot="1">
      <c r="A245" s="2">
        <v>38205.34375</v>
      </c>
      <c r="B245" s="3">
        <v>0</v>
      </c>
      <c r="C245" s="4">
        <v>117.4</v>
      </c>
      <c r="D245" s="7">
        <f t="shared" si="6"/>
        <v>0</v>
      </c>
      <c r="E245" s="6">
        <f t="shared" si="7"/>
        <v>0</v>
      </c>
    </row>
    <row r="246" spans="1:5" ht="13.5" thickBot="1">
      <c r="A246" s="2">
        <v>38205.35625</v>
      </c>
      <c r="B246" s="3">
        <v>0</v>
      </c>
      <c r="C246" s="4">
        <v>118.5</v>
      </c>
      <c r="D246" s="7">
        <f t="shared" si="6"/>
        <v>0</v>
      </c>
      <c r="E246" s="6">
        <f t="shared" si="7"/>
        <v>0</v>
      </c>
    </row>
    <row r="247" spans="1:5" ht="13.5" thickBot="1">
      <c r="A247" s="2">
        <v>38205.36875</v>
      </c>
      <c r="B247" s="3">
        <v>0</v>
      </c>
      <c r="C247" s="4">
        <v>118.6</v>
      </c>
      <c r="D247" s="7">
        <f t="shared" si="6"/>
        <v>0</v>
      </c>
      <c r="E247" s="6">
        <f t="shared" si="7"/>
        <v>0</v>
      </c>
    </row>
    <row r="248" spans="1:5" ht="13.5" thickBot="1">
      <c r="A248" s="2">
        <v>38205.38125</v>
      </c>
      <c r="B248" s="3">
        <v>0</v>
      </c>
      <c r="C248" s="4">
        <v>118.3</v>
      </c>
      <c r="D248" s="7">
        <f t="shared" si="6"/>
        <v>0</v>
      </c>
      <c r="E248" s="6">
        <f t="shared" si="7"/>
        <v>0</v>
      </c>
    </row>
    <row r="249" spans="1:5" ht="13.5" thickBot="1">
      <c r="A249" s="2">
        <v>38205.39375</v>
      </c>
      <c r="B249" s="3">
        <v>0</v>
      </c>
      <c r="C249" s="4">
        <v>118.1</v>
      </c>
      <c r="D249" s="7">
        <f t="shared" si="6"/>
        <v>0</v>
      </c>
      <c r="E249" s="6">
        <f t="shared" si="7"/>
        <v>255.06767700000003</v>
      </c>
    </row>
    <row r="250" spans="1:5" ht="13.5" thickBot="1">
      <c r="A250" s="2">
        <v>38205.40625</v>
      </c>
      <c r="B250" s="3">
        <v>0.653</v>
      </c>
      <c r="C250" s="4">
        <v>117.3</v>
      </c>
      <c r="D250" s="7">
        <f t="shared" si="6"/>
        <v>76.5969</v>
      </c>
      <c r="E250" s="6">
        <f t="shared" si="7"/>
        <v>77.51607299999999</v>
      </c>
    </row>
    <row r="251" spans="1:5" ht="13.5" thickBot="1">
      <c r="A251" s="2">
        <v>38205.41875</v>
      </c>
      <c r="B251" s="3">
        <v>0.85</v>
      </c>
      <c r="C251" s="4">
        <v>117.5</v>
      </c>
      <c r="D251" s="7">
        <f t="shared" si="6"/>
        <v>99.875</v>
      </c>
      <c r="E251" s="6">
        <f t="shared" si="7"/>
        <v>-75.12480000000001</v>
      </c>
    </row>
    <row r="252" spans="1:5" ht="13.5" thickBot="1">
      <c r="A252" s="2">
        <v>38205.43125</v>
      </c>
      <c r="B252" s="3">
        <v>0.658</v>
      </c>
      <c r="C252" s="4">
        <v>117.5</v>
      </c>
      <c r="D252" s="7">
        <f t="shared" si="6"/>
        <v>77.315</v>
      </c>
      <c r="E252" s="6">
        <f t="shared" si="7"/>
        <v>10.133190000000022</v>
      </c>
    </row>
    <row r="253" spans="1:5" ht="13.5" thickBot="1">
      <c r="A253" s="2">
        <v>38205.44375</v>
      </c>
      <c r="B253" s="3">
        <v>0.681</v>
      </c>
      <c r="C253" s="4">
        <v>118</v>
      </c>
      <c r="D253" s="7">
        <f t="shared" si="6"/>
        <v>80.358</v>
      </c>
      <c r="E253" s="6">
        <f t="shared" si="7"/>
        <v>41.37458399999997</v>
      </c>
    </row>
    <row r="254" spans="1:5" ht="13.5" thickBot="1">
      <c r="A254" s="2">
        <v>38205.45625</v>
      </c>
      <c r="B254" s="3">
        <v>0.781</v>
      </c>
      <c r="C254" s="4">
        <v>118.8</v>
      </c>
      <c r="D254" s="7">
        <f t="shared" si="6"/>
        <v>92.7828</v>
      </c>
      <c r="E254" s="6">
        <f t="shared" si="7"/>
        <v>2.6263710000000193</v>
      </c>
    </row>
    <row r="255" spans="1:5" ht="13.5" thickBot="1">
      <c r="A255" s="2">
        <v>38205.46875</v>
      </c>
      <c r="B255" s="3">
        <v>0.795</v>
      </c>
      <c r="C255" s="4">
        <v>117.7</v>
      </c>
      <c r="D255" s="7">
        <f t="shared" si="6"/>
        <v>93.5715</v>
      </c>
      <c r="E255" s="6">
        <f t="shared" si="7"/>
        <v>-92.070837</v>
      </c>
    </row>
    <row r="256" spans="1:5" ht="13.5" thickBot="1">
      <c r="A256" s="2">
        <v>38205.48125</v>
      </c>
      <c r="B256" s="3">
        <v>0.562</v>
      </c>
      <c r="C256" s="4">
        <v>117.3</v>
      </c>
      <c r="D256" s="7">
        <f t="shared" si="6"/>
        <v>65.9226</v>
      </c>
      <c r="E256" s="6">
        <f t="shared" si="7"/>
        <v>115.47973800000001</v>
      </c>
    </row>
    <row r="257" spans="1:5" ht="13.5" thickBot="1">
      <c r="A257" s="2">
        <v>38205.49375</v>
      </c>
      <c r="B257" s="3">
        <v>0.868</v>
      </c>
      <c r="C257" s="4">
        <v>115.9</v>
      </c>
      <c r="D257" s="7">
        <f t="shared" si="6"/>
        <v>100.6012</v>
      </c>
      <c r="E257" s="6">
        <f t="shared" si="7"/>
        <v>-335.001996</v>
      </c>
    </row>
    <row r="258" spans="1:5" ht="13.5" thickBot="1">
      <c r="A258" s="2">
        <v>38205.50625</v>
      </c>
      <c r="B258" s="3">
        <v>0</v>
      </c>
      <c r="C258" s="4">
        <v>117.5</v>
      </c>
      <c r="D258" s="7">
        <f t="shared" si="6"/>
        <v>0</v>
      </c>
      <c r="E258" s="6">
        <f t="shared" si="7"/>
        <v>0</v>
      </c>
    </row>
    <row r="259" spans="1:5" ht="13.5" thickBot="1">
      <c r="A259" s="2">
        <v>38205.51875</v>
      </c>
      <c r="B259" s="3">
        <v>0</v>
      </c>
      <c r="C259" s="4">
        <v>117.8</v>
      </c>
      <c r="D259" s="7">
        <f t="shared" si="6"/>
        <v>0</v>
      </c>
      <c r="E259" s="6">
        <f t="shared" si="7"/>
        <v>0</v>
      </c>
    </row>
    <row r="260" spans="1:5" ht="13.5" thickBot="1">
      <c r="A260" s="2">
        <v>38205.53125</v>
      </c>
      <c r="B260" s="3">
        <v>0</v>
      </c>
      <c r="C260" s="4">
        <v>117.7</v>
      </c>
      <c r="D260" s="7">
        <f t="shared" si="6"/>
        <v>0</v>
      </c>
      <c r="E260" s="6">
        <f t="shared" si="7"/>
        <v>0</v>
      </c>
    </row>
    <row r="261" spans="1:5" ht="13.5" thickBot="1">
      <c r="A261" s="2">
        <v>38205.54375</v>
      </c>
      <c r="B261" s="3">
        <v>0</v>
      </c>
      <c r="C261" s="4">
        <v>116.8</v>
      </c>
      <c r="D261" s="7">
        <f t="shared" si="6"/>
        <v>0</v>
      </c>
      <c r="E261" s="6">
        <f t="shared" si="7"/>
        <v>0</v>
      </c>
    </row>
    <row r="262" spans="1:5" ht="13.5" thickBot="1">
      <c r="A262" s="2">
        <v>38205.55625</v>
      </c>
      <c r="B262" s="3">
        <v>0</v>
      </c>
      <c r="C262" s="4">
        <v>118.5</v>
      </c>
      <c r="D262" s="7">
        <f t="shared" si="6"/>
        <v>0</v>
      </c>
      <c r="E262" s="6">
        <f t="shared" si="7"/>
        <v>0</v>
      </c>
    </row>
    <row r="263" spans="1:5" ht="13.5" thickBot="1">
      <c r="A263" s="2">
        <v>38205.56875</v>
      </c>
      <c r="B263" s="3">
        <v>0</v>
      </c>
      <c r="C263" s="4">
        <v>117.6</v>
      </c>
      <c r="D263" s="7">
        <f t="shared" si="6"/>
        <v>0</v>
      </c>
      <c r="E263" s="6">
        <f t="shared" si="7"/>
        <v>0</v>
      </c>
    </row>
    <row r="264" spans="1:5" ht="13.5" thickBot="1">
      <c r="A264" s="2">
        <v>38205.58125</v>
      </c>
      <c r="B264" s="3">
        <v>0</v>
      </c>
      <c r="C264" s="4">
        <v>118.3</v>
      </c>
      <c r="D264" s="7">
        <f t="shared" si="6"/>
        <v>0</v>
      </c>
      <c r="E264" s="6">
        <f t="shared" si="7"/>
        <v>0</v>
      </c>
    </row>
    <row r="265" spans="1:5" ht="13.5" thickBot="1">
      <c r="A265" s="2">
        <v>38205.59375</v>
      </c>
      <c r="B265" s="3">
        <v>0</v>
      </c>
      <c r="C265" s="4">
        <v>117.1</v>
      </c>
      <c r="D265" s="7">
        <f t="shared" si="6"/>
        <v>0</v>
      </c>
      <c r="E265" s="6">
        <f t="shared" si="7"/>
        <v>0</v>
      </c>
    </row>
    <row r="266" spans="1:5" ht="13.5" thickBot="1">
      <c r="A266" s="2">
        <v>38205.60625</v>
      </c>
      <c r="B266" s="3">
        <v>0</v>
      </c>
      <c r="C266" s="4">
        <v>118</v>
      </c>
      <c r="D266" s="7">
        <f t="shared" si="6"/>
        <v>0</v>
      </c>
      <c r="E266" s="6">
        <f t="shared" si="7"/>
        <v>0</v>
      </c>
    </row>
    <row r="267" spans="1:5" ht="13.5" thickBot="1">
      <c r="A267" s="2">
        <v>38205.61875</v>
      </c>
      <c r="B267" s="3">
        <v>0</v>
      </c>
      <c r="C267" s="4">
        <v>116.7</v>
      </c>
      <c r="D267" s="7">
        <f aca="true" t="shared" si="8" ref="D267:D330">B267*C267</f>
        <v>0</v>
      </c>
      <c r="E267" s="6">
        <f aca="true" t="shared" si="9" ref="E267:E330">(D268-D267)*3.33</f>
        <v>0</v>
      </c>
    </row>
    <row r="268" spans="1:5" ht="13.5" thickBot="1">
      <c r="A268" s="2">
        <v>38205.63125</v>
      </c>
      <c r="B268" s="3">
        <v>0</v>
      </c>
      <c r="C268" s="4">
        <v>117.2</v>
      </c>
      <c r="D268" s="7">
        <f t="shared" si="8"/>
        <v>0</v>
      </c>
      <c r="E268" s="6">
        <f t="shared" si="9"/>
        <v>0</v>
      </c>
    </row>
    <row r="269" spans="1:5" ht="13.5" thickBot="1">
      <c r="A269" s="2">
        <v>38205.64375</v>
      </c>
      <c r="B269" s="3">
        <v>0</v>
      </c>
      <c r="C269" s="4">
        <v>117.8</v>
      </c>
      <c r="D269" s="7">
        <f t="shared" si="8"/>
        <v>0</v>
      </c>
      <c r="E269" s="6">
        <f t="shared" si="9"/>
        <v>308.94574500000004</v>
      </c>
    </row>
    <row r="270" spans="1:5" ht="13.5" thickBot="1">
      <c r="A270" s="2">
        <v>38205.65625</v>
      </c>
      <c r="B270" s="3">
        <v>0.795</v>
      </c>
      <c r="C270" s="4">
        <v>116.7</v>
      </c>
      <c r="D270" s="7">
        <f t="shared" si="8"/>
        <v>92.77650000000001</v>
      </c>
      <c r="E270" s="6">
        <f t="shared" si="9"/>
        <v>9.13085999999992</v>
      </c>
    </row>
    <row r="271" spans="1:5" ht="13.5" thickBot="1">
      <c r="A271" s="2">
        <v>38205.66875</v>
      </c>
      <c r="B271" s="3">
        <v>0.827</v>
      </c>
      <c r="C271" s="4">
        <v>115.5</v>
      </c>
      <c r="D271" s="7">
        <f t="shared" si="8"/>
        <v>95.51849999999999</v>
      </c>
      <c r="E271" s="6">
        <f t="shared" si="9"/>
        <v>2.7302670000000138</v>
      </c>
    </row>
    <row r="272" spans="1:5" ht="13.5" thickBot="1">
      <c r="A272" s="2">
        <v>38205.68125</v>
      </c>
      <c r="B272" s="3">
        <v>0.822</v>
      </c>
      <c r="C272" s="4">
        <v>117.2</v>
      </c>
      <c r="D272" s="7">
        <f t="shared" si="8"/>
        <v>96.3384</v>
      </c>
      <c r="E272" s="6">
        <f t="shared" si="9"/>
        <v>837.8060220000001</v>
      </c>
    </row>
    <row r="273" spans="1:5" ht="13.5" thickBot="1">
      <c r="A273" s="2">
        <v>38205.69375</v>
      </c>
      <c r="B273" s="3">
        <v>3.002</v>
      </c>
      <c r="C273" s="4">
        <v>115.9</v>
      </c>
      <c r="D273" s="7">
        <f t="shared" si="8"/>
        <v>347.9318</v>
      </c>
      <c r="E273" s="6">
        <f t="shared" si="9"/>
        <v>-502.17498900000004</v>
      </c>
    </row>
    <row r="274" spans="1:5" ht="13.5" thickBot="1">
      <c r="A274" s="2">
        <v>38205.70625</v>
      </c>
      <c r="B274" s="3">
        <v>1.695</v>
      </c>
      <c r="C274" s="4">
        <v>116.3</v>
      </c>
      <c r="D274" s="7">
        <f t="shared" si="8"/>
        <v>197.1285</v>
      </c>
      <c r="E274" s="6">
        <f t="shared" si="9"/>
        <v>-40.90605300000008</v>
      </c>
    </row>
    <row r="275" spans="1:5" ht="13.5" thickBot="1">
      <c r="A275" s="2">
        <v>38205.71875</v>
      </c>
      <c r="B275" s="3">
        <v>1.599</v>
      </c>
      <c r="C275" s="4">
        <v>115.6</v>
      </c>
      <c r="D275" s="7">
        <f t="shared" si="8"/>
        <v>184.84439999999998</v>
      </c>
      <c r="E275" s="6">
        <f t="shared" si="9"/>
        <v>2.852478000000143</v>
      </c>
    </row>
    <row r="276" spans="1:5" ht="13.5" thickBot="1">
      <c r="A276" s="2">
        <v>38205.73125</v>
      </c>
      <c r="B276" s="3">
        <v>1.594</v>
      </c>
      <c r="C276" s="4">
        <v>116.5</v>
      </c>
      <c r="D276" s="7">
        <f t="shared" si="8"/>
        <v>185.70100000000002</v>
      </c>
      <c r="E276" s="6">
        <f t="shared" si="9"/>
        <v>155.15735399999986</v>
      </c>
    </row>
    <row r="277" spans="1:5" ht="13.5" thickBot="1">
      <c r="A277" s="2">
        <v>38205.74375</v>
      </c>
      <c r="B277" s="3">
        <v>2.006</v>
      </c>
      <c r="C277" s="4">
        <v>115.8</v>
      </c>
      <c r="D277" s="7">
        <f t="shared" si="8"/>
        <v>232.29479999999998</v>
      </c>
      <c r="E277" s="6">
        <f t="shared" si="9"/>
        <v>20.566412999999972</v>
      </c>
    </row>
    <row r="278" spans="1:5" ht="13.5" thickBot="1">
      <c r="A278" s="2">
        <v>38205.75625</v>
      </c>
      <c r="B278" s="3">
        <v>2.033</v>
      </c>
      <c r="C278" s="4">
        <v>117.3</v>
      </c>
      <c r="D278" s="7">
        <f t="shared" si="8"/>
        <v>238.47089999999997</v>
      </c>
      <c r="E278" s="6">
        <f t="shared" si="9"/>
        <v>-70.35790499999992</v>
      </c>
    </row>
    <row r="279" spans="1:5" ht="13.5" thickBot="1">
      <c r="A279" s="2">
        <v>38205.76875</v>
      </c>
      <c r="B279" s="3">
        <v>1.864</v>
      </c>
      <c r="C279" s="4">
        <v>116.6</v>
      </c>
      <c r="D279" s="7">
        <f t="shared" si="8"/>
        <v>217.3424</v>
      </c>
      <c r="E279" s="6">
        <f t="shared" si="9"/>
        <v>-118.18103400000001</v>
      </c>
    </row>
    <row r="280" spans="1:5" ht="13.5" thickBot="1">
      <c r="A280" s="2">
        <v>38205.78125</v>
      </c>
      <c r="B280" s="3">
        <v>1.549</v>
      </c>
      <c r="C280" s="4">
        <v>117.4</v>
      </c>
      <c r="D280" s="7">
        <f t="shared" si="8"/>
        <v>181.8526</v>
      </c>
      <c r="E280" s="6">
        <f t="shared" si="9"/>
        <v>9.323667000000027</v>
      </c>
    </row>
    <row r="281" spans="1:5" ht="13.5" thickBot="1">
      <c r="A281" s="2">
        <v>38205.79375</v>
      </c>
      <c r="B281" s="3">
        <v>1.585</v>
      </c>
      <c r="C281" s="4">
        <v>116.5</v>
      </c>
      <c r="D281" s="7">
        <f t="shared" si="8"/>
        <v>184.6525</v>
      </c>
      <c r="E281" s="6">
        <f t="shared" si="9"/>
        <v>-11.157498000000048</v>
      </c>
    </row>
    <row r="282" spans="1:5" ht="13.5" thickBot="1">
      <c r="A282" s="2">
        <v>38205.80625</v>
      </c>
      <c r="B282" s="3">
        <v>1.567</v>
      </c>
      <c r="C282" s="4">
        <v>115.7</v>
      </c>
      <c r="D282" s="7">
        <f t="shared" si="8"/>
        <v>181.3019</v>
      </c>
      <c r="E282" s="6">
        <f t="shared" si="9"/>
        <v>5.067261000000033</v>
      </c>
    </row>
    <row r="283" spans="1:5" ht="13.5" thickBot="1">
      <c r="A283" s="2">
        <v>38205.81875</v>
      </c>
      <c r="B283" s="3">
        <v>1.572</v>
      </c>
      <c r="C283" s="4">
        <v>116.3</v>
      </c>
      <c r="D283" s="7">
        <f t="shared" si="8"/>
        <v>182.8236</v>
      </c>
      <c r="E283" s="6">
        <f t="shared" si="9"/>
        <v>164.69081100000005</v>
      </c>
    </row>
    <row r="284" spans="1:5" ht="13.5" thickBot="1">
      <c r="A284" s="2">
        <v>38205.83125</v>
      </c>
      <c r="B284" s="3">
        <v>1.987</v>
      </c>
      <c r="C284" s="4">
        <v>116.9</v>
      </c>
      <c r="D284" s="7">
        <f t="shared" si="8"/>
        <v>232.2803</v>
      </c>
      <c r="E284" s="6">
        <f t="shared" si="9"/>
        <v>10.228760999999976</v>
      </c>
    </row>
    <row r="285" spans="1:5" ht="13.5" thickBot="1">
      <c r="A285" s="2">
        <v>38205.84375</v>
      </c>
      <c r="B285" s="3">
        <v>2.015</v>
      </c>
      <c r="C285" s="4">
        <v>116.8</v>
      </c>
      <c r="D285" s="7">
        <f t="shared" si="8"/>
        <v>235.352</v>
      </c>
      <c r="E285" s="6">
        <f t="shared" si="9"/>
        <v>-19.49215499999999</v>
      </c>
    </row>
    <row r="286" spans="1:5" ht="13.5" thickBot="1">
      <c r="A286" s="2">
        <v>38205.85625</v>
      </c>
      <c r="B286" s="3">
        <v>1.987</v>
      </c>
      <c r="C286" s="4">
        <v>115.5</v>
      </c>
      <c r="D286" s="7">
        <f t="shared" si="8"/>
        <v>229.4985</v>
      </c>
      <c r="E286" s="6">
        <f t="shared" si="9"/>
        <v>-20.77320600000002</v>
      </c>
    </row>
    <row r="287" spans="1:5" ht="13.5" thickBot="1">
      <c r="A287" s="2">
        <v>38205.86875</v>
      </c>
      <c r="B287" s="3">
        <v>1.923</v>
      </c>
      <c r="C287" s="4">
        <v>116.1</v>
      </c>
      <c r="D287" s="7">
        <f t="shared" si="8"/>
        <v>223.2603</v>
      </c>
      <c r="E287" s="6">
        <f t="shared" si="9"/>
        <v>281.0676509999999</v>
      </c>
    </row>
    <row r="288" spans="1:5" ht="13.5" thickBot="1">
      <c r="A288" s="2">
        <v>38205.88125</v>
      </c>
      <c r="B288" s="3">
        <v>2.65</v>
      </c>
      <c r="C288" s="4">
        <v>116.1</v>
      </c>
      <c r="D288" s="7">
        <f t="shared" si="8"/>
        <v>307.66499999999996</v>
      </c>
      <c r="E288" s="6">
        <f t="shared" si="9"/>
        <v>19.048932000000136</v>
      </c>
    </row>
    <row r="289" spans="1:5" ht="13.5" thickBot="1">
      <c r="A289" s="2">
        <v>38205.89375</v>
      </c>
      <c r="B289" s="3">
        <v>2.718</v>
      </c>
      <c r="C289" s="4">
        <v>115.3</v>
      </c>
      <c r="D289" s="7">
        <f t="shared" si="8"/>
        <v>313.3854</v>
      </c>
      <c r="E289" s="6">
        <f t="shared" si="9"/>
        <v>-58.577364000000195</v>
      </c>
    </row>
    <row r="290" spans="1:5" ht="13.5" thickBot="1">
      <c r="A290" s="2">
        <v>38205.90625</v>
      </c>
      <c r="B290" s="3">
        <v>2.526</v>
      </c>
      <c r="C290" s="4">
        <v>117.1</v>
      </c>
      <c r="D290" s="7">
        <f t="shared" si="8"/>
        <v>295.79459999999995</v>
      </c>
      <c r="E290" s="6">
        <f t="shared" si="9"/>
        <v>11.49982200000015</v>
      </c>
    </row>
    <row r="291" spans="1:5" ht="13.5" thickBot="1">
      <c r="A291" s="2">
        <v>38205.91875</v>
      </c>
      <c r="B291" s="3">
        <v>2.536</v>
      </c>
      <c r="C291" s="4">
        <v>118</v>
      </c>
      <c r="D291" s="7">
        <f t="shared" si="8"/>
        <v>299.248</v>
      </c>
      <c r="E291" s="6">
        <f t="shared" si="9"/>
        <v>-8.235756000000066</v>
      </c>
    </row>
    <row r="292" spans="1:5" ht="13.5" thickBot="1">
      <c r="A292" s="2">
        <v>38205.93125</v>
      </c>
      <c r="B292" s="3">
        <v>2.554</v>
      </c>
      <c r="C292" s="4">
        <v>116.2</v>
      </c>
      <c r="D292" s="7">
        <f t="shared" si="8"/>
        <v>296.77479999999997</v>
      </c>
      <c r="E292" s="6">
        <f t="shared" si="9"/>
        <v>149.64620400000004</v>
      </c>
    </row>
    <row r="293" spans="1:5" ht="13.5" thickBot="1">
      <c r="A293" s="2">
        <v>38205.94375</v>
      </c>
      <c r="B293" s="3">
        <v>2.956</v>
      </c>
      <c r="C293" s="4">
        <v>115.6</v>
      </c>
      <c r="D293" s="7">
        <f t="shared" si="8"/>
        <v>341.7136</v>
      </c>
      <c r="E293" s="6">
        <f t="shared" si="9"/>
        <v>20.27836800000006</v>
      </c>
    </row>
    <row r="294" spans="1:5" ht="13.5" thickBot="1">
      <c r="A294" s="2">
        <v>38205.95625</v>
      </c>
      <c r="B294" s="3">
        <v>2.988</v>
      </c>
      <c r="C294" s="4">
        <v>116.4</v>
      </c>
      <c r="D294" s="7">
        <f t="shared" si="8"/>
        <v>347.8032</v>
      </c>
      <c r="E294" s="6">
        <f t="shared" si="9"/>
        <v>179.10072000000017</v>
      </c>
    </row>
    <row r="295" spans="1:5" ht="13.5" thickBot="1">
      <c r="A295" s="2">
        <v>38205.96875</v>
      </c>
      <c r="B295" s="3">
        <v>3.486</v>
      </c>
      <c r="C295" s="4">
        <v>115.2</v>
      </c>
      <c r="D295" s="7">
        <f t="shared" si="8"/>
        <v>401.58720000000005</v>
      </c>
      <c r="E295" s="6">
        <f t="shared" si="9"/>
        <v>-13.433886000000184</v>
      </c>
    </row>
    <row r="296" spans="1:5" ht="13.5" thickBot="1">
      <c r="A296" s="2">
        <v>38205.98125</v>
      </c>
      <c r="B296" s="3">
        <v>3.445</v>
      </c>
      <c r="C296" s="4">
        <v>115.4</v>
      </c>
      <c r="D296" s="7">
        <f t="shared" si="8"/>
        <v>397.553</v>
      </c>
      <c r="E296" s="6">
        <f t="shared" si="9"/>
        <v>-539.800326</v>
      </c>
    </row>
    <row r="297" spans="1:5" ht="13.5" thickBot="1">
      <c r="A297" s="2">
        <v>38205.99375</v>
      </c>
      <c r="B297" s="3">
        <v>2.028</v>
      </c>
      <c r="C297" s="4">
        <v>116.1</v>
      </c>
      <c r="D297" s="7">
        <f t="shared" si="8"/>
        <v>235.4508</v>
      </c>
      <c r="E297" s="6">
        <f t="shared" si="9"/>
        <v>-314.18150399999996</v>
      </c>
    </row>
    <row r="298" spans="1:5" ht="13.5" thickBot="1">
      <c r="A298" s="2">
        <v>38206.00625</v>
      </c>
      <c r="B298" s="3">
        <v>1.206</v>
      </c>
      <c r="C298" s="4">
        <v>117</v>
      </c>
      <c r="D298" s="7">
        <f t="shared" si="8"/>
        <v>141.102</v>
      </c>
      <c r="E298" s="6">
        <f t="shared" si="9"/>
        <v>10.188800999999975</v>
      </c>
    </row>
    <row r="299" spans="1:5" ht="13.5" thickBot="1">
      <c r="A299" s="2">
        <v>38206.01875</v>
      </c>
      <c r="B299" s="3">
        <v>1.229</v>
      </c>
      <c r="C299" s="4">
        <v>117.3</v>
      </c>
      <c r="D299" s="7">
        <f t="shared" si="8"/>
        <v>144.1617</v>
      </c>
      <c r="E299" s="6">
        <f t="shared" si="9"/>
        <v>10.128195000000044</v>
      </c>
    </row>
    <row r="300" spans="1:5" ht="13.5" thickBot="1">
      <c r="A300" s="2">
        <v>38206.03125</v>
      </c>
      <c r="B300" s="3">
        <v>1.256</v>
      </c>
      <c r="C300" s="4">
        <v>117.2</v>
      </c>
      <c r="D300" s="7">
        <f t="shared" si="8"/>
        <v>147.2032</v>
      </c>
      <c r="E300" s="6">
        <f t="shared" si="9"/>
        <v>7.4102489999999195</v>
      </c>
    </row>
    <row r="301" spans="1:5" ht="13.5" thickBot="1">
      <c r="A301" s="2">
        <v>38206.04375</v>
      </c>
      <c r="B301" s="3">
        <v>1.261</v>
      </c>
      <c r="C301" s="4">
        <v>118.5</v>
      </c>
      <c r="D301" s="7">
        <f t="shared" si="8"/>
        <v>149.42849999999999</v>
      </c>
      <c r="E301" s="6">
        <f t="shared" si="9"/>
        <v>24.982659000000066</v>
      </c>
    </row>
    <row r="302" spans="1:5" ht="13.5" thickBot="1">
      <c r="A302" s="2">
        <v>38206.05625</v>
      </c>
      <c r="B302" s="3">
        <v>1.339</v>
      </c>
      <c r="C302" s="4">
        <v>117.2</v>
      </c>
      <c r="D302" s="7">
        <f t="shared" si="8"/>
        <v>156.9308</v>
      </c>
      <c r="E302" s="6">
        <f t="shared" si="9"/>
        <v>-20.761884000000023</v>
      </c>
    </row>
    <row r="303" spans="1:5" ht="13.5" thickBot="1">
      <c r="A303" s="2">
        <v>38206.06875</v>
      </c>
      <c r="B303" s="3">
        <v>1.288</v>
      </c>
      <c r="C303" s="4">
        <v>117</v>
      </c>
      <c r="D303" s="7">
        <f t="shared" si="8"/>
        <v>150.696</v>
      </c>
      <c r="E303" s="6">
        <f t="shared" si="9"/>
        <v>-321.439905</v>
      </c>
    </row>
    <row r="304" spans="1:5" ht="13.5" thickBot="1">
      <c r="A304" s="2">
        <v>38206.08125</v>
      </c>
      <c r="B304" s="3">
        <v>0.461</v>
      </c>
      <c r="C304" s="4">
        <v>117.5</v>
      </c>
      <c r="D304" s="7">
        <f t="shared" si="8"/>
        <v>54.167500000000004</v>
      </c>
      <c r="E304" s="6">
        <f t="shared" si="9"/>
        <v>-34.773525000000035</v>
      </c>
    </row>
    <row r="305" spans="1:5" ht="13.5" thickBot="1">
      <c r="A305" s="2">
        <v>38206.09375</v>
      </c>
      <c r="B305" s="3">
        <v>0.375</v>
      </c>
      <c r="C305" s="4">
        <v>116.6</v>
      </c>
      <c r="D305" s="7">
        <f t="shared" si="8"/>
        <v>43.724999999999994</v>
      </c>
      <c r="E305" s="6">
        <f t="shared" si="9"/>
        <v>-145.60424999999998</v>
      </c>
    </row>
    <row r="306" spans="1:5" ht="13.5" thickBot="1">
      <c r="A306" s="2">
        <v>38206.10625</v>
      </c>
      <c r="B306" s="3">
        <v>0</v>
      </c>
      <c r="C306" s="4">
        <v>117.2</v>
      </c>
      <c r="D306" s="7">
        <f t="shared" si="8"/>
        <v>0</v>
      </c>
      <c r="E306" s="6">
        <f t="shared" si="9"/>
        <v>0</v>
      </c>
    </row>
    <row r="307" spans="1:5" ht="13.5" thickBot="1">
      <c r="A307" s="2">
        <v>38206.11875</v>
      </c>
      <c r="B307" s="3">
        <v>0</v>
      </c>
      <c r="C307" s="4">
        <v>118</v>
      </c>
      <c r="D307" s="7">
        <f t="shared" si="8"/>
        <v>0</v>
      </c>
      <c r="E307" s="6">
        <f t="shared" si="9"/>
        <v>296.66304</v>
      </c>
    </row>
    <row r="308" spans="1:5" ht="13.5" thickBot="1">
      <c r="A308" s="2">
        <v>38206.13125</v>
      </c>
      <c r="B308" s="3">
        <v>0.768</v>
      </c>
      <c r="C308" s="4">
        <v>116</v>
      </c>
      <c r="D308" s="7">
        <f t="shared" si="8"/>
        <v>89.08800000000001</v>
      </c>
      <c r="E308" s="6">
        <f t="shared" si="9"/>
        <v>-296.66304</v>
      </c>
    </row>
    <row r="309" spans="1:5" ht="13.5" thickBot="1">
      <c r="A309" s="2">
        <v>38206.14375</v>
      </c>
      <c r="B309" s="3">
        <v>0</v>
      </c>
      <c r="C309" s="4">
        <v>117</v>
      </c>
      <c r="D309" s="7">
        <f t="shared" si="8"/>
        <v>0</v>
      </c>
      <c r="E309" s="6">
        <f t="shared" si="9"/>
        <v>0</v>
      </c>
    </row>
    <row r="310" spans="1:5" ht="13.5" thickBot="1">
      <c r="A310" s="2">
        <v>38206.15625</v>
      </c>
      <c r="B310" s="3">
        <v>0</v>
      </c>
      <c r="C310" s="4">
        <v>116.3</v>
      </c>
      <c r="D310" s="7">
        <f t="shared" si="8"/>
        <v>0</v>
      </c>
      <c r="E310" s="6">
        <f t="shared" si="9"/>
        <v>0</v>
      </c>
    </row>
    <row r="311" spans="1:5" ht="13.5" thickBot="1">
      <c r="A311" s="2">
        <v>38206.16875</v>
      </c>
      <c r="B311" s="3">
        <v>0</v>
      </c>
      <c r="C311" s="4">
        <v>117.2</v>
      </c>
      <c r="D311" s="7">
        <f t="shared" si="8"/>
        <v>0</v>
      </c>
      <c r="E311" s="6">
        <f t="shared" si="9"/>
        <v>0</v>
      </c>
    </row>
    <row r="312" spans="1:5" ht="13.5" thickBot="1">
      <c r="A312" s="2">
        <v>38206.18125</v>
      </c>
      <c r="B312" s="3">
        <v>0</v>
      </c>
      <c r="C312" s="4">
        <v>117</v>
      </c>
      <c r="D312" s="7">
        <f t="shared" si="8"/>
        <v>0</v>
      </c>
      <c r="E312" s="6">
        <f t="shared" si="9"/>
        <v>0</v>
      </c>
    </row>
    <row r="313" spans="1:5" ht="13.5" thickBot="1">
      <c r="A313" s="2">
        <v>38206.19375</v>
      </c>
      <c r="B313" s="3">
        <v>0</v>
      </c>
      <c r="C313" s="4">
        <v>115.7</v>
      </c>
      <c r="D313" s="7">
        <f t="shared" si="8"/>
        <v>0</v>
      </c>
      <c r="E313" s="6">
        <f t="shared" si="9"/>
        <v>0</v>
      </c>
    </row>
    <row r="314" spans="1:5" ht="13.5" thickBot="1">
      <c r="A314" s="2">
        <v>38206.20625</v>
      </c>
      <c r="B314" s="3">
        <v>0</v>
      </c>
      <c r="C314" s="4">
        <v>117.3</v>
      </c>
      <c r="D314" s="7">
        <f t="shared" si="8"/>
        <v>0</v>
      </c>
      <c r="E314" s="6">
        <f t="shared" si="9"/>
        <v>0</v>
      </c>
    </row>
    <row r="315" spans="1:5" ht="13.5" thickBot="1">
      <c r="A315" s="2">
        <v>38206.21875</v>
      </c>
      <c r="B315" s="3">
        <v>0</v>
      </c>
      <c r="C315" s="4">
        <v>116.7</v>
      </c>
      <c r="D315" s="7">
        <f t="shared" si="8"/>
        <v>0</v>
      </c>
      <c r="E315" s="6">
        <f t="shared" si="9"/>
        <v>0</v>
      </c>
    </row>
    <row r="316" spans="1:5" ht="13.5" thickBot="1">
      <c r="A316" s="2">
        <v>38206.23125</v>
      </c>
      <c r="B316" s="3">
        <v>0</v>
      </c>
      <c r="C316" s="4">
        <v>116.6</v>
      </c>
      <c r="D316" s="7">
        <f t="shared" si="8"/>
        <v>0</v>
      </c>
      <c r="E316" s="6">
        <f t="shared" si="9"/>
        <v>0</v>
      </c>
    </row>
    <row r="317" spans="1:5" ht="13.5" thickBot="1">
      <c r="A317" s="2">
        <v>38206.24375</v>
      </c>
      <c r="B317" s="3">
        <v>0</v>
      </c>
      <c r="C317" s="4">
        <v>116.6</v>
      </c>
      <c r="D317" s="7">
        <f t="shared" si="8"/>
        <v>0</v>
      </c>
      <c r="E317" s="6">
        <f t="shared" si="9"/>
        <v>0</v>
      </c>
    </row>
    <row r="318" spans="1:5" ht="13.5" thickBot="1">
      <c r="A318" s="2">
        <v>38206.25625</v>
      </c>
      <c r="B318" s="3">
        <v>0</v>
      </c>
      <c r="C318" s="4">
        <v>117.1</v>
      </c>
      <c r="D318" s="7">
        <f t="shared" si="8"/>
        <v>0</v>
      </c>
      <c r="E318" s="6">
        <f t="shared" si="9"/>
        <v>0</v>
      </c>
    </row>
    <row r="319" spans="1:5" ht="13.5" thickBot="1">
      <c r="A319" s="2">
        <v>38206.26875</v>
      </c>
      <c r="B319" s="3">
        <v>0</v>
      </c>
      <c r="C319" s="4">
        <v>117.2</v>
      </c>
      <c r="D319" s="7">
        <f t="shared" si="8"/>
        <v>0</v>
      </c>
      <c r="E319" s="6">
        <f t="shared" si="9"/>
        <v>0</v>
      </c>
    </row>
    <row r="320" spans="1:5" ht="13.5" thickBot="1">
      <c r="A320" s="2">
        <v>38206.28125</v>
      </c>
      <c r="B320" s="3">
        <v>0</v>
      </c>
      <c r="C320" s="4">
        <v>118.3</v>
      </c>
      <c r="D320" s="7">
        <f t="shared" si="8"/>
        <v>0</v>
      </c>
      <c r="E320" s="6">
        <f t="shared" si="9"/>
        <v>0</v>
      </c>
    </row>
    <row r="321" spans="1:5" ht="13.5" thickBot="1">
      <c r="A321" s="2">
        <v>38206.29375</v>
      </c>
      <c r="B321" s="3">
        <v>0</v>
      </c>
      <c r="C321" s="4">
        <v>118.7</v>
      </c>
      <c r="D321" s="7">
        <f t="shared" si="8"/>
        <v>0</v>
      </c>
      <c r="E321" s="6">
        <f t="shared" si="9"/>
        <v>0</v>
      </c>
    </row>
    <row r="322" spans="1:5" ht="13.5" thickBot="1">
      <c r="A322" s="2">
        <v>38206.30625</v>
      </c>
      <c r="B322" s="3">
        <v>0</v>
      </c>
      <c r="C322" s="4">
        <v>118.1</v>
      </c>
      <c r="D322" s="7">
        <f t="shared" si="8"/>
        <v>0</v>
      </c>
      <c r="E322" s="6">
        <f t="shared" si="9"/>
        <v>0</v>
      </c>
    </row>
    <row r="323" spans="1:5" ht="13.5" thickBot="1">
      <c r="A323" s="2">
        <v>38206.31875</v>
      </c>
      <c r="B323" s="3">
        <v>0</v>
      </c>
      <c r="C323" s="4">
        <v>118.3</v>
      </c>
      <c r="D323" s="7">
        <f t="shared" si="8"/>
        <v>0</v>
      </c>
      <c r="E323" s="6">
        <f t="shared" si="9"/>
        <v>0</v>
      </c>
    </row>
    <row r="324" spans="1:5" ht="13.5" thickBot="1">
      <c r="A324" s="2">
        <v>38206.33125</v>
      </c>
      <c r="B324" s="3">
        <v>0</v>
      </c>
      <c r="C324" s="4">
        <v>118.3</v>
      </c>
      <c r="D324" s="7">
        <f t="shared" si="8"/>
        <v>0</v>
      </c>
      <c r="E324" s="6">
        <f t="shared" si="9"/>
        <v>0</v>
      </c>
    </row>
    <row r="325" spans="1:5" ht="13.5" thickBot="1">
      <c r="A325" s="2">
        <v>38206.34375</v>
      </c>
      <c r="B325" s="3">
        <v>0</v>
      </c>
      <c r="C325" s="4">
        <v>118.4</v>
      </c>
      <c r="D325" s="7">
        <f t="shared" si="8"/>
        <v>0</v>
      </c>
      <c r="E325" s="6">
        <f t="shared" si="9"/>
        <v>0</v>
      </c>
    </row>
    <row r="326" spans="1:5" ht="13.5" thickBot="1">
      <c r="A326" s="2">
        <v>38206.35625</v>
      </c>
      <c r="B326" s="3">
        <v>0</v>
      </c>
      <c r="C326" s="4">
        <v>118.4</v>
      </c>
      <c r="D326" s="7">
        <f t="shared" si="8"/>
        <v>0</v>
      </c>
      <c r="E326" s="6">
        <f t="shared" si="9"/>
        <v>0</v>
      </c>
    </row>
    <row r="327" spans="1:5" ht="13.5" thickBot="1">
      <c r="A327" s="2">
        <v>38206.36875</v>
      </c>
      <c r="B327" s="3">
        <v>0</v>
      </c>
      <c r="C327" s="4">
        <v>117.6</v>
      </c>
      <c r="D327" s="7">
        <f t="shared" si="8"/>
        <v>0</v>
      </c>
      <c r="E327" s="6">
        <f t="shared" si="9"/>
        <v>0</v>
      </c>
    </row>
    <row r="328" spans="1:5" ht="13.5" thickBot="1">
      <c r="A328" s="2">
        <v>38206.38125</v>
      </c>
      <c r="B328" s="3">
        <v>0</v>
      </c>
      <c r="C328" s="4">
        <v>117.6</v>
      </c>
      <c r="D328" s="7">
        <f t="shared" si="8"/>
        <v>0</v>
      </c>
      <c r="E328" s="6">
        <f t="shared" si="9"/>
        <v>0</v>
      </c>
    </row>
    <row r="329" spans="1:5" ht="13.5" thickBot="1">
      <c r="A329" s="2">
        <v>38206.39375</v>
      </c>
      <c r="B329" s="3">
        <v>0</v>
      </c>
      <c r="C329" s="4">
        <v>117.8</v>
      </c>
      <c r="D329" s="7">
        <f t="shared" si="8"/>
        <v>0</v>
      </c>
      <c r="E329" s="6">
        <f t="shared" si="9"/>
        <v>0</v>
      </c>
    </row>
    <row r="330" spans="1:5" ht="13.5" thickBot="1">
      <c r="A330" s="2">
        <v>38206.40625</v>
      </c>
      <c r="B330" s="3">
        <v>0</v>
      </c>
      <c r="C330" s="4">
        <v>116.6</v>
      </c>
      <c r="D330" s="7">
        <f t="shared" si="8"/>
        <v>0</v>
      </c>
      <c r="E330" s="6">
        <f t="shared" si="9"/>
        <v>0</v>
      </c>
    </row>
    <row r="331" spans="1:5" ht="13.5" thickBot="1">
      <c r="A331" s="2">
        <v>38206.41875</v>
      </c>
      <c r="B331" s="3">
        <v>0</v>
      </c>
      <c r="C331" s="4">
        <v>118</v>
      </c>
      <c r="D331" s="7">
        <f aca="true" t="shared" si="10" ref="D331:D394">B331*C331</f>
        <v>0</v>
      </c>
      <c r="E331" s="6">
        <f aca="true" t="shared" si="11" ref="E331:E394">(D332-D331)*3.33</f>
        <v>0</v>
      </c>
    </row>
    <row r="332" spans="1:5" ht="13.5" thickBot="1">
      <c r="A332" s="2">
        <v>38206.43125</v>
      </c>
      <c r="B332" s="3">
        <v>0</v>
      </c>
      <c r="C332" s="4">
        <v>118</v>
      </c>
      <c r="D332" s="7">
        <f t="shared" si="10"/>
        <v>0</v>
      </c>
      <c r="E332" s="6">
        <f t="shared" si="11"/>
        <v>0</v>
      </c>
    </row>
    <row r="333" spans="1:5" ht="13.5" thickBot="1">
      <c r="A333" s="2">
        <v>38206.44375</v>
      </c>
      <c r="B333" s="3">
        <v>0</v>
      </c>
      <c r="C333" s="4">
        <v>116.8</v>
      </c>
      <c r="D333" s="7">
        <f t="shared" si="10"/>
        <v>0</v>
      </c>
      <c r="E333" s="6">
        <f t="shared" si="11"/>
        <v>0</v>
      </c>
    </row>
    <row r="334" spans="1:5" ht="13.5" thickBot="1">
      <c r="A334" s="2">
        <v>38206.45625</v>
      </c>
      <c r="B334" s="3">
        <v>0</v>
      </c>
      <c r="C334" s="4">
        <v>118.3</v>
      </c>
      <c r="D334" s="7">
        <f t="shared" si="10"/>
        <v>0</v>
      </c>
      <c r="E334" s="6">
        <f t="shared" si="11"/>
        <v>0</v>
      </c>
    </row>
    <row r="335" spans="1:5" ht="13.5" thickBot="1">
      <c r="A335" s="2">
        <v>38206.46875</v>
      </c>
      <c r="B335" s="3">
        <v>0</v>
      </c>
      <c r="C335" s="4">
        <v>117.6</v>
      </c>
      <c r="D335" s="7">
        <f t="shared" si="10"/>
        <v>0</v>
      </c>
      <c r="E335" s="6">
        <f t="shared" si="11"/>
        <v>0</v>
      </c>
    </row>
    <row r="336" spans="1:5" ht="13.5" thickBot="1">
      <c r="A336" s="2">
        <v>38206.48125</v>
      </c>
      <c r="B336" s="3">
        <v>0</v>
      </c>
      <c r="C336" s="4">
        <v>117.5</v>
      </c>
      <c r="D336" s="7">
        <f t="shared" si="10"/>
        <v>0</v>
      </c>
      <c r="E336" s="6">
        <f t="shared" si="11"/>
        <v>0</v>
      </c>
    </row>
    <row r="337" spans="1:5" ht="13.5" thickBot="1">
      <c r="A337" s="2">
        <v>38206.49375</v>
      </c>
      <c r="B337" s="3">
        <v>0</v>
      </c>
      <c r="C337" s="4">
        <v>117.5</v>
      </c>
      <c r="D337" s="7">
        <f t="shared" si="10"/>
        <v>0</v>
      </c>
      <c r="E337" s="6">
        <f t="shared" si="11"/>
        <v>240.29346600000002</v>
      </c>
    </row>
    <row r="338" spans="1:5" ht="13.5" thickBot="1">
      <c r="A338" s="2">
        <v>38206.50625</v>
      </c>
      <c r="B338" s="3">
        <v>0.621</v>
      </c>
      <c r="C338" s="4">
        <v>116.2</v>
      </c>
      <c r="D338" s="7">
        <f t="shared" si="10"/>
        <v>72.1602</v>
      </c>
      <c r="E338" s="6">
        <f t="shared" si="11"/>
        <v>19.612368000000007</v>
      </c>
    </row>
    <row r="339" spans="1:5" ht="13.5" thickBot="1">
      <c r="A339" s="2">
        <v>38206.51875</v>
      </c>
      <c r="B339" s="3">
        <v>0.662</v>
      </c>
      <c r="C339" s="4">
        <v>117.9</v>
      </c>
      <c r="D339" s="7">
        <f t="shared" si="10"/>
        <v>78.0498</v>
      </c>
      <c r="E339" s="6">
        <f t="shared" si="11"/>
        <v>-32.17878900000002</v>
      </c>
    </row>
    <row r="340" spans="1:5" ht="13.5" thickBot="1">
      <c r="A340" s="2">
        <v>38206.53125</v>
      </c>
      <c r="B340" s="3">
        <v>0.585</v>
      </c>
      <c r="C340" s="4">
        <v>116.9</v>
      </c>
      <c r="D340" s="7">
        <f t="shared" si="10"/>
        <v>68.3865</v>
      </c>
      <c r="E340" s="6">
        <f t="shared" si="11"/>
        <v>2.5377930000000126</v>
      </c>
    </row>
    <row r="341" spans="1:5" ht="13.5" thickBot="1">
      <c r="A341" s="2">
        <v>38206.54375</v>
      </c>
      <c r="B341" s="3">
        <v>0.589</v>
      </c>
      <c r="C341" s="4">
        <v>117.4</v>
      </c>
      <c r="D341" s="7">
        <f t="shared" si="10"/>
        <v>69.1486</v>
      </c>
      <c r="E341" s="6">
        <f t="shared" si="11"/>
        <v>76.60198799999998</v>
      </c>
    </row>
    <row r="342" spans="1:5" ht="13.5" thickBot="1">
      <c r="A342" s="2">
        <v>38206.55625</v>
      </c>
      <c r="B342" s="3">
        <v>0.777</v>
      </c>
      <c r="C342" s="4">
        <v>118.6</v>
      </c>
      <c r="D342" s="7">
        <f t="shared" si="10"/>
        <v>92.1522</v>
      </c>
      <c r="E342" s="6">
        <f t="shared" si="11"/>
        <v>-295.92977399999995</v>
      </c>
    </row>
    <row r="343" spans="1:5" ht="13.5" thickBot="1">
      <c r="A343" s="2">
        <v>38206.56875</v>
      </c>
      <c r="B343" s="3">
        <v>0.028</v>
      </c>
      <c r="C343" s="4">
        <v>117.3</v>
      </c>
      <c r="D343" s="7">
        <f t="shared" si="10"/>
        <v>3.2844</v>
      </c>
      <c r="E343" s="6">
        <f t="shared" si="11"/>
        <v>708.395562</v>
      </c>
    </row>
    <row r="344" spans="1:5" ht="13.5" thickBot="1">
      <c r="A344" s="2">
        <v>38206.58125</v>
      </c>
      <c r="B344" s="3">
        <v>1.859</v>
      </c>
      <c r="C344" s="4">
        <v>116.2</v>
      </c>
      <c r="D344" s="7">
        <f t="shared" si="10"/>
        <v>216.0158</v>
      </c>
      <c r="E344" s="6">
        <f t="shared" si="11"/>
        <v>-59.20340400000006</v>
      </c>
    </row>
    <row r="345" spans="1:5" ht="13.5" thickBot="1">
      <c r="A345" s="2">
        <v>38206.59375</v>
      </c>
      <c r="B345" s="3">
        <v>1.69</v>
      </c>
      <c r="C345" s="4">
        <v>117.3</v>
      </c>
      <c r="D345" s="7">
        <f t="shared" si="10"/>
        <v>198.237</v>
      </c>
      <c r="E345" s="6">
        <f t="shared" si="11"/>
        <v>-11.072915999999985</v>
      </c>
    </row>
    <row r="346" spans="1:5" ht="13.5" thickBot="1">
      <c r="A346" s="2">
        <v>38206.60625</v>
      </c>
      <c r="B346" s="3">
        <v>1.649</v>
      </c>
      <c r="C346" s="4">
        <v>118.2</v>
      </c>
      <c r="D346" s="7">
        <f t="shared" si="10"/>
        <v>194.9118</v>
      </c>
      <c r="E346" s="6">
        <f t="shared" si="11"/>
        <v>-14.169816000000008</v>
      </c>
    </row>
    <row r="347" spans="1:5" ht="13.5" thickBot="1">
      <c r="A347" s="2">
        <v>38206.61875</v>
      </c>
      <c r="B347" s="3">
        <v>1.613</v>
      </c>
      <c r="C347" s="4">
        <v>118.2</v>
      </c>
      <c r="D347" s="7">
        <f t="shared" si="10"/>
        <v>190.6566</v>
      </c>
      <c r="E347" s="6">
        <f t="shared" si="11"/>
        <v>-11.194127999999939</v>
      </c>
    </row>
    <row r="348" spans="1:5" ht="13.5" thickBot="1">
      <c r="A348" s="2">
        <v>38206.63125</v>
      </c>
      <c r="B348" s="3">
        <v>1.594</v>
      </c>
      <c r="C348" s="4">
        <v>117.5</v>
      </c>
      <c r="D348" s="7">
        <f t="shared" si="10"/>
        <v>187.29500000000002</v>
      </c>
      <c r="E348" s="6">
        <f t="shared" si="11"/>
        <v>-5.104890000000052</v>
      </c>
    </row>
    <row r="349" spans="1:5" ht="13.5" thickBot="1">
      <c r="A349" s="2">
        <v>38206.64375</v>
      </c>
      <c r="B349" s="3">
        <v>1.585</v>
      </c>
      <c r="C349" s="4">
        <v>117.2</v>
      </c>
      <c r="D349" s="7">
        <f t="shared" si="10"/>
        <v>185.762</v>
      </c>
      <c r="E349" s="6">
        <f t="shared" si="11"/>
        <v>172.13569199999998</v>
      </c>
    </row>
    <row r="350" spans="1:5" ht="13.5" thickBot="1">
      <c r="A350" s="2">
        <v>38206.65625</v>
      </c>
      <c r="B350" s="3">
        <v>2.033</v>
      </c>
      <c r="C350" s="4">
        <v>116.8</v>
      </c>
      <c r="D350" s="7">
        <f t="shared" si="10"/>
        <v>237.4544</v>
      </c>
      <c r="E350" s="6">
        <f t="shared" si="11"/>
        <v>-25.169804999999936</v>
      </c>
    </row>
    <row r="351" spans="1:5" ht="13.5" thickBot="1">
      <c r="A351" s="2">
        <v>38206.66875</v>
      </c>
      <c r="B351" s="3">
        <v>1.987</v>
      </c>
      <c r="C351" s="4">
        <v>115.7</v>
      </c>
      <c r="D351" s="7">
        <f t="shared" si="10"/>
        <v>229.8959</v>
      </c>
      <c r="E351" s="6">
        <f t="shared" si="11"/>
        <v>-160.61622300000002</v>
      </c>
    </row>
    <row r="352" spans="1:5" ht="13.5" thickBot="1">
      <c r="A352" s="2">
        <v>38206.68125</v>
      </c>
      <c r="B352" s="3">
        <v>1.558</v>
      </c>
      <c r="C352" s="4">
        <v>116.6</v>
      </c>
      <c r="D352" s="7">
        <f t="shared" si="10"/>
        <v>181.6628</v>
      </c>
      <c r="E352" s="6">
        <f t="shared" si="11"/>
        <v>-5.041953000000045</v>
      </c>
    </row>
    <row r="353" spans="1:5" ht="13.5" thickBot="1">
      <c r="A353" s="2">
        <v>38206.69375</v>
      </c>
      <c r="B353" s="3">
        <v>1.549</v>
      </c>
      <c r="C353" s="4">
        <v>116.3</v>
      </c>
      <c r="D353" s="7">
        <f t="shared" si="10"/>
        <v>180.1487</v>
      </c>
      <c r="E353" s="6">
        <f t="shared" si="11"/>
        <v>5.560767000000042</v>
      </c>
    </row>
    <row r="354" spans="1:5" ht="13.5" thickBot="1">
      <c r="A354" s="2">
        <v>38206.70625</v>
      </c>
      <c r="B354" s="3">
        <v>1.558</v>
      </c>
      <c r="C354" s="4">
        <v>116.7</v>
      </c>
      <c r="D354" s="7">
        <f t="shared" si="10"/>
        <v>181.8186</v>
      </c>
      <c r="E354" s="6">
        <f t="shared" si="11"/>
        <v>7.01098200000001</v>
      </c>
    </row>
    <row r="355" spans="1:5" ht="13.5" thickBot="1">
      <c r="A355" s="2">
        <v>38206.71875</v>
      </c>
      <c r="B355" s="3">
        <v>1.572</v>
      </c>
      <c r="C355" s="4">
        <v>117</v>
      </c>
      <c r="D355" s="7">
        <f t="shared" si="10"/>
        <v>183.924</v>
      </c>
      <c r="E355" s="6">
        <f t="shared" si="11"/>
        <v>5.194800000000008</v>
      </c>
    </row>
    <row r="356" spans="1:5" ht="13.5" thickBot="1">
      <c r="A356" s="2">
        <v>38206.73125</v>
      </c>
      <c r="B356" s="3">
        <v>1.599</v>
      </c>
      <c r="C356" s="4">
        <v>116</v>
      </c>
      <c r="D356" s="7">
        <f t="shared" si="10"/>
        <v>185.484</v>
      </c>
      <c r="E356" s="6">
        <f t="shared" si="11"/>
        <v>-23.457519000000072</v>
      </c>
    </row>
    <row r="357" spans="1:5" ht="13.5" thickBot="1">
      <c r="A357" s="2">
        <v>38206.74375</v>
      </c>
      <c r="B357" s="3">
        <v>1.553</v>
      </c>
      <c r="C357" s="4">
        <v>114.9</v>
      </c>
      <c r="D357" s="7">
        <f t="shared" si="10"/>
        <v>178.4397</v>
      </c>
      <c r="E357" s="6">
        <f t="shared" si="11"/>
        <v>-2.4152490000000144</v>
      </c>
    </row>
    <row r="358" spans="1:5" ht="13.5" thickBot="1">
      <c r="A358" s="2">
        <v>38206.75625</v>
      </c>
      <c r="B358" s="3">
        <v>1.544</v>
      </c>
      <c r="C358" s="4">
        <v>115.1</v>
      </c>
      <c r="D358" s="7">
        <f t="shared" si="10"/>
        <v>177.71439999999998</v>
      </c>
      <c r="E358" s="6">
        <f t="shared" si="11"/>
        <v>88.12145700000006</v>
      </c>
    </row>
    <row r="359" spans="1:5" ht="13.5" thickBot="1">
      <c r="A359" s="2">
        <v>38206.76875</v>
      </c>
      <c r="B359" s="3">
        <v>1.777</v>
      </c>
      <c r="C359" s="4">
        <v>114.9</v>
      </c>
      <c r="D359" s="7">
        <f t="shared" si="10"/>
        <v>204.1773</v>
      </c>
      <c r="E359" s="6">
        <f t="shared" si="11"/>
        <v>42.81614099999998</v>
      </c>
    </row>
    <row r="360" spans="1:5" ht="13.5" thickBot="1">
      <c r="A360" s="2">
        <v>38206.78125</v>
      </c>
      <c r="B360" s="3">
        <v>1.855</v>
      </c>
      <c r="C360" s="4">
        <v>117</v>
      </c>
      <c r="D360" s="7">
        <f t="shared" si="10"/>
        <v>217.035</v>
      </c>
      <c r="E360" s="6">
        <f t="shared" si="11"/>
        <v>-6.3969299999999745</v>
      </c>
    </row>
    <row r="361" spans="1:5" ht="13.5" thickBot="1">
      <c r="A361" s="2">
        <v>38206.79375</v>
      </c>
      <c r="B361" s="3">
        <v>1.823</v>
      </c>
      <c r="C361" s="4">
        <v>118</v>
      </c>
      <c r="D361" s="7">
        <f t="shared" si="10"/>
        <v>215.114</v>
      </c>
      <c r="E361" s="6">
        <f t="shared" si="11"/>
        <v>52.779501000000046</v>
      </c>
    </row>
    <row r="362" spans="1:5" ht="13.5" thickBot="1">
      <c r="A362" s="2">
        <v>38206.80625</v>
      </c>
      <c r="B362" s="3">
        <v>1.969</v>
      </c>
      <c r="C362" s="4">
        <v>117.3</v>
      </c>
      <c r="D362" s="7">
        <f t="shared" si="10"/>
        <v>230.96370000000002</v>
      </c>
      <c r="E362" s="6">
        <f t="shared" si="11"/>
        <v>-4.820841000000087</v>
      </c>
    </row>
    <row r="363" spans="1:5" ht="13.5" thickBot="1">
      <c r="A363" s="2">
        <v>38206.81875</v>
      </c>
      <c r="B363" s="3">
        <v>1.96</v>
      </c>
      <c r="C363" s="4">
        <v>117.1</v>
      </c>
      <c r="D363" s="7">
        <f t="shared" si="10"/>
        <v>229.516</v>
      </c>
      <c r="E363" s="6">
        <f t="shared" si="11"/>
        <v>-39.53842199999992</v>
      </c>
    </row>
    <row r="364" spans="1:5" ht="13.5" thickBot="1">
      <c r="A364" s="2">
        <v>38206.83125</v>
      </c>
      <c r="B364" s="3">
        <v>1.873</v>
      </c>
      <c r="C364" s="4">
        <v>116.2</v>
      </c>
      <c r="D364" s="7">
        <f t="shared" si="10"/>
        <v>217.64260000000002</v>
      </c>
      <c r="E364" s="6">
        <f t="shared" si="11"/>
        <v>51.115500000000075</v>
      </c>
    </row>
    <row r="365" spans="1:5" ht="13.5" thickBot="1">
      <c r="A365" s="2">
        <v>38206.84375</v>
      </c>
      <c r="B365" s="3">
        <v>2.019</v>
      </c>
      <c r="C365" s="4">
        <v>115.4</v>
      </c>
      <c r="D365" s="7">
        <f t="shared" si="10"/>
        <v>232.99260000000004</v>
      </c>
      <c r="E365" s="6">
        <f t="shared" si="11"/>
        <v>-65.25135000000009</v>
      </c>
    </row>
    <row r="366" spans="1:5" ht="13.5" thickBot="1">
      <c r="A366" s="2">
        <v>38206.85625</v>
      </c>
      <c r="B366" s="3">
        <v>1.846</v>
      </c>
      <c r="C366" s="4">
        <v>115.6</v>
      </c>
      <c r="D366" s="7">
        <f t="shared" si="10"/>
        <v>213.3976</v>
      </c>
      <c r="E366" s="6">
        <f t="shared" si="11"/>
        <v>-6.277716000000087</v>
      </c>
    </row>
    <row r="367" spans="1:5" ht="13.5" thickBot="1">
      <c r="A367" s="2">
        <v>38206.86875</v>
      </c>
      <c r="B367" s="3">
        <v>1.814</v>
      </c>
      <c r="C367" s="4">
        <v>116.6</v>
      </c>
      <c r="D367" s="7">
        <f t="shared" si="10"/>
        <v>211.51239999999999</v>
      </c>
      <c r="E367" s="6">
        <f t="shared" si="11"/>
        <v>-30.86377199999995</v>
      </c>
    </row>
    <row r="368" spans="1:5" ht="13.5" thickBot="1">
      <c r="A368" s="2">
        <v>38206.88125</v>
      </c>
      <c r="B368" s="3">
        <v>1.736</v>
      </c>
      <c r="C368" s="4">
        <v>116.5</v>
      </c>
      <c r="D368" s="7">
        <f t="shared" si="10"/>
        <v>202.244</v>
      </c>
      <c r="E368" s="6">
        <f t="shared" si="11"/>
        <v>10.679975999999906</v>
      </c>
    </row>
    <row r="369" spans="1:5" ht="13.5" thickBot="1">
      <c r="A369" s="2">
        <v>38206.89375</v>
      </c>
      <c r="B369" s="3">
        <v>1.759</v>
      </c>
      <c r="C369" s="4">
        <v>116.8</v>
      </c>
      <c r="D369" s="7">
        <f t="shared" si="10"/>
        <v>205.45119999999997</v>
      </c>
      <c r="E369" s="6">
        <f t="shared" si="11"/>
        <v>13.099554000000065</v>
      </c>
    </row>
    <row r="370" spans="1:5" ht="13.5" thickBot="1">
      <c r="A370" s="2">
        <v>38206.90625</v>
      </c>
      <c r="B370" s="3">
        <v>1.782</v>
      </c>
      <c r="C370" s="4">
        <v>117.5</v>
      </c>
      <c r="D370" s="7">
        <f t="shared" si="10"/>
        <v>209.385</v>
      </c>
      <c r="E370" s="6">
        <f t="shared" si="11"/>
        <v>-31.334633999999966</v>
      </c>
    </row>
    <row r="371" spans="1:5" ht="13.5" thickBot="1">
      <c r="A371" s="2">
        <v>38206.91875</v>
      </c>
      <c r="B371" s="3">
        <v>1.718</v>
      </c>
      <c r="C371" s="4">
        <v>116.4</v>
      </c>
      <c r="D371" s="7">
        <f t="shared" si="10"/>
        <v>199.9752</v>
      </c>
      <c r="E371" s="6">
        <f t="shared" si="11"/>
        <v>6.939053999999989</v>
      </c>
    </row>
    <row r="372" spans="1:5" ht="13.5" thickBot="1">
      <c r="A372" s="2">
        <v>38206.93125</v>
      </c>
      <c r="B372" s="3">
        <v>1.727</v>
      </c>
      <c r="C372" s="4">
        <v>117</v>
      </c>
      <c r="D372" s="7">
        <f t="shared" si="10"/>
        <v>202.059</v>
      </c>
      <c r="E372" s="6">
        <f t="shared" si="11"/>
        <v>-90.82774799999999</v>
      </c>
    </row>
    <row r="373" spans="1:5" ht="13.5" thickBot="1">
      <c r="A373" s="2">
        <v>38206.94375</v>
      </c>
      <c r="B373" s="3">
        <v>1.499</v>
      </c>
      <c r="C373" s="4">
        <v>116.6</v>
      </c>
      <c r="D373" s="7">
        <f t="shared" si="10"/>
        <v>174.7834</v>
      </c>
      <c r="E373" s="6">
        <f t="shared" si="11"/>
        <v>0.048618000000005</v>
      </c>
    </row>
    <row r="374" spans="1:5" ht="13.5" thickBot="1">
      <c r="A374" s="2">
        <v>38206.95625</v>
      </c>
      <c r="B374" s="3">
        <v>1.494</v>
      </c>
      <c r="C374" s="4">
        <v>117</v>
      </c>
      <c r="D374" s="7">
        <f t="shared" si="10"/>
        <v>174.798</v>
      </c>
      <c r="E374" s="6">
        <f t="shared" si="11"/>
        <v>-4.000994999999938</v>
      </c>
    </row>
    <row r="375" spans="1:5" ht="13.5" thickBot="1">
      <c r="A375" s="2">
        <v>38206.96875</v>
      </c>
      <c r="B375" s="3">
        <v>1.485</v>
      </c>
      <c r="C375" s="4">
        <v>116.9</v>
      </c>
      <c r="D375" s="7">
        <f t="shared" si="10"/>
        <v>173.59650000000002</v>
      </c>
      <c r="E375" s="6">
        <f t="shared" si="11"/>
        <v>674.420571</v>
      </c>
    </row>
    <row r="376" spans="1:5" ht="13.5" thickBot="1">
      <c r="A376" s="2">
        <v>38206.98125</v>
      </c>
      <c r="B376" s="3">
        <v>3.212</v>
      </c>
      <c r="C376" s="4">
        <v>117.1</v>
      </c>
      <c r="D376" s="7">
        <f t="shared" si="10"/>
        <v>376.1252</v>
      </c>
      <c r="E376" s="6">
        <f t="shared" si="11"/>
        <v>0.5654340000000309</v>
      </c>
    </row>
    <row r="377" spans="1:5" ht="13.5" thickBot="1">
      <c r="A377" s="2">
        <v>38206.99375</v>
      </c>
      <c r="B377" s="3">
        <v>3.23</v>
      </c>
      <c r="C377" s="4">
        <v>116.5</v>
      </c>
      <c r="D377" s="7">
        <f t="shared" si="10"/>
        <v>376.295</v>
      </c>
      <c r="E377" s="6">
        <f t="shared" si="11"/>
        <v>152.32552200000003</v>
      </c>
    </row>
    <row r="378" spans="1:5" ht="13.5" thickBot="1">
      <c r="A378" s="2">
        <v>38207.00625</v>
      </c>
      <c r="B378" s="3">
        <v>3.632</v>
      </c>
      <c r="C378" s="4">
        <v>116.2</v>
      </c>
      <c r="D378" s="7">
        <f t="shared" si="10"/>
        <v>422.0384</v>
      </c>
      <c r="E378" s="6">
        <f t="shared" si="11"/>
        <v>-444.3798419999999</v>
      </c>
    </row>
    <row r="379" spans="1:5" ht="13.5" thickBot="1">
      <c r="A379" s="2">
        <v>38207.01875</v>
      </c>
      <c r="B379" s="3">
        <v>2.49</v>
      </c>
      <c r="C379" s="4">
        <v>115.9</v>
      </c>
      <c r="D379" s="7">
        <f t="shared" si="10"/>
        <v>288.59100000000007</v>
      </c>
      <c r="E379" s="6">
        <f t="shared" si="11"/>
        <v>-6.227766000000226</v>
      </c>
    </row>
    <row r="380" spans="1:5" ht="13.5" thickBot="1">
      <c r="A380" s="2">
        <v>38207.03125</v>
      </c>
      <c r="B380" s="3">
        <v>2.476</v>
      </c>
      <c r="C380" s="4">
        <v>115.8</v>
      </c>
      <c r="D380" s="7">
        <f t="shared" si="10"/>
        <v>286.7208</v>
      </c>
      <c r="E380" s="6">
        <f t="shared" si="11"/>
        <v>193.46034600000004</v>
      </c>
    </row>
    <row r="381" spans="1:5" ht="13.5" thickBot="1">
      <c r="A381" s="2">
        <v>38207.04375</v>
      </c>
      <c r="B381" s="3">
        <v>2.97</v>
      </c>
      <c r="C381" s="4">
        <v>116.1</v>
      </c>
      <c r="D381" s="7">
        <f t="shared" si="10"/>
        <v>344.817</v>
      </c>
      <c r="E381" s="6">
        <f t="shared" si="11"/>
        <v>-184.027788</v>
      </c>
    </row>
    <row r="382" spans="1:5" ht="13.5" thickBot="1">
      <c r="A382" s="2">
        <v>38207.05625</v>
      </c>
      <c r="B382" s="3">
        <v>2.494</v>
      </c>
      <c r="C382" s="4">
        <v>116.1</v>
      </c>
      <c r="D382" s="7">
        <f t="shared" si="10"/>
        <v>289.5534</v>
      </c>
      <c r="E382" s="6">
        <f t="shared" si="11"/>
        <v>158.317524</v>
      </c>
    </row>
    <row r="383" spans="1:5" ht="13.5" thickBot="1">
      <c r="A383" s="2">
        <v>38207.06875</v>
      </c>
      <c r="B383" s="3">
        <v>2.901</v>
      </c>
      <c r="C383" s="4">
        <v>116.2</v>
      </c>
      <c r="D383" s="7">
        <f t="shared" si="10"/>
        <v>337.0962</v>
      </c>
      <c r="E383" s="6">
        <f t="shared" si="11"/>
        <v>-161.670834</v>
      </c>
    </row>
    <row r="384" spans="1:5" ht="13.5" thickBot="1">
      <c r="A384" s="2">
        <v>38207.08125</v>
      </c>
      <c r="B384" s="3">
        <v>2.462</v>
      </c>
      <c r="C384" s="4">
        <v>117.2</v>
      </c>
      <c r="D384" s="7">
        <f t="shared" si="10"/>
        <v>288.5464</v>
      </c>
      <c r="E384" s="6">
        <f t="shared" si="11"/>
        <v>30.651983999999924</v>
      </c>
    </row>
    <row r="385" spans="1:5" ht="13.5" thickBot="1">
      <c r="A385" s="2">
        <v>38207.09375</v>
      </c>
      <c r="B385" s="3">
        <v>2.558</v>
      </c>
      <c r="C385" s="4">
        <v>116.4</v>
      </c>
      <c r="D385" s="7">
        <f t="shared" si="10"/>
        <v>297.7512</v>
      </c>
      <c r="E385" s="6">
        <f t="shared" si="11"/>
        <v>-12.403584000000054</v>
      </c>
    </row>
    <row r="386" spans="1:5" ht="13.5" thickBot="1">
      <c r="A386" s="2">
        <v>38207.10625</v>
      </c>
      <c r="B386" s="3">
        <v>2.526</v>
      </c>
      <c r="C386" s="4">
        <v>116.4</v>
      </c>
      <c r="D386" s="7">
        <f t="shared" si="10"/>
        <v>294.02639999999997</v>
      </c>
      <c r="E386" s="6">
        <f t="shared" si="11"/>
        <v>22.34263500000016</v>
      </c>
    </row>
    <row r="387" spans="1:5" ht="13.5" thickBot="1">
      <c r="A387" s="2">
        <v>38207.11875</v>
      </c>
      <c r="B387" s="3">
        <v>2.577</v>
      </c>
      <c r="C387" s="4">
        <v>116.7</v>
      </c>
      <c r="D387" s="7">
        <f t="shared" si="10"/>
        <v>300.7359</v>
      </c>
      <c r="E387" s="6">
        <f t="shared" si="11"/>
        <v>9.364292999999956</v>
      </c>
    </row>
    <row r="388" spans="1:5" ht="13.5" thickBot="1">
      <c r="A388" s="2">
        <v>38207.13125</v>
      </c>
      <c r="B388" s="3">
        <v>2.59</v>
      </c>
      <c r="C388" s="4">
        <v>117.2</v>
      </c>
      <c r="D388" s="7">
        <f t="shared" si="10"/>
        <v>303.548</v>
      </c>
      <c r="E388" s="6">
        <f t="shared" si="11"/>
        <v>-18.667979999999982</v>
      </c>
    </row>
    <row r="389" spans="1:5" ht="13.5" thickBot="1">
      <c r="A389" s="2">
        <v>38207.14375</v>
      </c>
      <c r="B389" s="3">
        <v>2.54</v>
      </c>
      <c r="C389" s="4">
        <v>117.3</v>
      </c>
      <c r="D389" s="7">
        <f t="shared" si="10"/>
        <v>297.942</v>
      </c>
      <c r="E389" s="6">
        <f t="shared" si="11"/>
        <v>-4.358303999999875</v>
      </c>
    </row>
    <row r="390" spans="1:5" ht="13.5" thickBot="1">
      <c r="A390" s="2">
        <v>38207.15625</v>
      </c>
      <c r="B390" s="3">
        <v>2.531</v>
      </c>
      <c r="C390" s="4">
        <v>117.2</v>
      </c>
      <c r="D390" s="7">
        <f t="shared" si="10"/>
        <v>296.63320000000004</v>
      </c>
      <c r="E390" s="6">
        <f t="shared" si="11"/>
        <v>99.34821899999976</v>
      </c>
    </row>
    <row r="391" spans="1:5" ht="13.5" thickBot="1">
      <c r="A391" s="2">
        <v>38207.16875</v>
      </c>
      <c r="B391" s="3">
        <v>2.755</v>
      </c>
      <c r="C391" s="4">
        <v>118.5</v>
      </c>
      <c r="D391" s="7">
        <f t="shared" si="10"/>
        <v>326.4675</v>
      </c>
      <c r="E391" s="6">
        <f t="shared" si="11"/>
        <v>-106.84404899999987</v>
      </c>
    </row>
    <row r="392" spans="1:5" ht="13.5" thickBot="1">
      <c r="A392" s="2">
        <v>38207.18125</v>
      </c>
      <c r="B392" s="3">
        <v>2.499</v>
      </c>
      <c r="C392" s="4">
        <v>117.8</v>
      </c>
      <c r="D392" s="7">
        <f t="shared" si="10"/>
        <v>294.3822</v>
      </c>
      <c r="E392" s="6">
        <f t="shared" si="11"/>
        <v>-7.146846000000072</v>
      </c>
    </row>
    <row r="393" spans="1:5" ht="13.5" thickBot="1">
      <c r="A393" s="2">
        <v>38207.19375</v>
      </c>
      <c r="B393" s="3">
        <v>2.485</v>
      </c>
      <c r="C393" s="4">
        <v>117.6</v>
      </c>
      <c r="D393" s="7">
        <f t="shared" si="10"/>
        <v>292.236</v>
      </c>
      <c r="E393" s="6">
        <f t="shared" si="11"/>
        <v>-65.12680799999993</v>
      </c>
    </row>
    <row r="394" spans="1:5" ht="13.5" thickBot="1">
      <c r="A394" s="2">
        <v>38207.20625</v>
      </c>
      <c r="B394" s="3">
        <v>2.367</v>
      </c>
      <c r="C394" s="4">
        <v>115.2</v>
      </c>
      <c r="D394" s="7">
        <f t="shared" si="10"/>
        <v>272.6784</v>
      </c>
      <c r="E394" s="6">
        <f t="shared" si="11"/>
        <v>-751.931316</v>
      </c>
    </row>
    <row r="395" spans="1:5" ht="13.5" thickBot="1">
      <c r="A395" s="2">
        <v>38207.21875</v>
      </c>
      <c r="B395" s="3">
        <v>0.402</v>
      </c>
      <c r="C395" s="4">
        <v>116.6</v>
      </c>
      <c r="D395" s="7">
        <f aca="true" t="shared" si="12" ref="D395:D458">B395*C395</f>
        <v>46.8732</v>
      </c>
      <c r="E395" s="6">
        <f aca="true" t="shared" si="13" ref="E395:E458">(D396-D395)*3.33</f>
        <v>-2.073590999999982</v>
      </c>
    </row>
    <row r="396" spans="1:5" ht="13.5" thickBot="1">
      <c r="A396" s="2">
        <v>38207.23125</v>
      </c>
      <c r="B396" s="3">
        <v>0.397</v>
      </c>
      <c r="C396" s="4">
        <v>116.5</v>
      </c>
      <c r="D396" s="7">
        <f t="shared" si="12"/>
        <v>46.2505</v>
      </c>
      <c r="E396" s="6">
        <f t="shared" si="13"/>
        <v>148.195323</v>
      </c>
    </row>
    <row r="397" spans="1:5" ht="13.5" thickBot="1">
      <c r="A397" s="2">
        <v>38207.24375</v>
      </c>
      <c r="B397" s="3">
        <v>0.777</v>
      </c>
      <c r="C397" s="4">
        <v>116.8</v>
      </c>
      <c r="D397" s="7">
        <f t="shared" si="12"/>
        <v>90.7536</v>
      </c>
      <c r="E397" s="6">
        <f t="shared" si="13"/>
        <v>-302.209488</v>
      </c>
    </row>
    <row r="398" spans="1:5" ht="13.5" thickBot="1">
      <c r="A398" s="2">
        <v>38207.25625</v>
      </c>
      <c r="B398" s="3">
        <v>0</v>
      </c>
      <c r="C398" s="4">
        <v>116.8</v>
      </c>
      <c r="D398" s="7">
        <f t="shared" si="12"/>
        <v>0</v>
      </c>
      <c r="E398" s="6">
        <f t="shared" si="13"/>
        <v>0</v>
      </c>
    </row>
    <row r="399" spans="1:5" ht="13.5" thickBot="1">
      <c r="A399" s="2">
        <v>38207.26875</v>
      </c>
      <c r="B399" s="3">
        <v>0</v>
      </c>
      <c r="C399" s="4">
        <v>118</v>
      </c>
      <c r="D399" s="7">
        <f t="shared" si="12"/>
        <v>0</v>
      </c>
      <c r="E399" s="6">
        <f t="shared" si="13"/>
        <v>0</v>
      </c>
    </row>
    <row r="400" spans="1:5" ht="13.5" thickBot="1">
      <c r="A400" s="2">
        <v>38207.28125</v>
      </c>
      <c r="B400" s="3">
        <v>0</v>
      </c>
      <c r="C400" s="4">
        <v>118</v>
      </c>
      <c r="D400" s="7">
        <f t="shared" si="12"/>
        <v>0</v>
      </c>
      <c r="E400" s="6">
        <f t="shared" si="13"/>
        <v>0</v>
      </c>
    </row>
    <row r="401" spans="1:5" ht="13.5" thickBot="1">
      <c r="A401" s="2">
        <v>38207.29375</v>
      </c>
      <c r="B401" s="3">
        <v>0</v>
      </c>
      <c r="C401" s="4">
        <v>117.9</v>
      </c>
      <c r="D401" s="7">
        <f t="shared" si="12"/>
        <v>0</v>
      </c>
      <c r="E401" s="6">
        <f t="shared" si="13"/>
        <v>0</v>
      </c>
    </row>
    <row r="402" spans="1:5" ht="13.5" thickBot="1">
      <c r="A402" s="2">
        <v>38207.30625</v>
      </c>
      <c r="B402" s="3">
        <v>0</v>
      </c>
      <c r="C402" s="4">
        <v>117.5</v>
      </c>
      <c r="D402" s="7">
        <f t="shared" si="12"/>
        <v>0</v>
      </c>
      <c r="E402" s="6">
        <f t="shared" si="13"/>
        <v>0</v>
      </c>
    </row>
    <row r="403" spans="1:5" ht="13.5" thickBot="1">
      <c r="A403" s="2">
        <v>38207.31875</v>
      </c>
      <c r="B403" s="3">
        <v>0</v>
      </c>
      <c r="C403" s="4">
        <v>117.6</v>
      </c>
      <c r="D403" s="7">
        <f t="shared" si="12"/>
        <v>0</v>
      </c>
      <c r="E403" s="6">
        <f t="shared" si="13"/>
        <v>0</v>
      </c>
    </row>
    <row r="404" spans="1:5" ht="13.5" thickBot="1">
      <c r="A404" s="2">
        <v>38207.33125</v>
      </c>
      <c r="B404" s="3">
        <v>0</v>
      </c>
      <c r="C404" s="4">
        <v>117.5</v>
      </c>
      <c r="D404" s="7">
        <f t="shared" si="12"/>
        <v>0</v>
      </c>
      <c r="E404" s="6">
        <f t="shared" si="13"/>
        <v>0</v>
      </c>
    </row>
    <row r="405" spans="1:5" ht="13.5" thickBot="1">
      <c r="A405" s="2">
        <v>38207.34375</v>
      </c>
      <c r="B405" s="3">
        <v>0</v>
      </c>
      <c r="C405" s="4">
        <v>118.2</v>
      </c>
      <c r="D405" s="7">
        <f t="shared" si="12"/>
        <v>0</v>
      </c>
      <c r="E405" s="6">
        <f t="shared" si="13"/>
        <v>0</v>
      </c>
    </row>
    <row r="406" spans="1:5" ht="13.5" thickBot="1">
      <c r="A406" s="2">
        <v>38207.35625</v>
      </c>
      <c r="B406" s="3">
        <v>0</v>
      </c>
      <c r="C406" s="4">
        <v>118.2</v>
      </c>
      <c r="D406" s="7">
        <f t="shared" si="12"/>
        <v>0</v>
      </c>
      <c r="E406" s="6">
        <f t="shared" si="13"/>
        <v>0</v>
      </c>
    </row>
    <row r="407" spans="1:5" ht="13.5" thickBot="1">
      <c r="A407" s="2">
        <v>38207.36875</v>
      </c>
      <c r="B407" s="3">
        <v>0</v>
      </c>
      <c r="C407" s="4">
        <v>118.1</v>
      </c>
      <c r="D407" s="7">
        <f t="shared" si="12"/>
        <v>0</v>
      </c>
      <c r="E407" s="6">
        <f t="shared" si="13"/>
        <v>0</v>
      </c>
    </row>
    <row r="408" spans="1:5" ht="13.5" thickBot="1">
      <c r="A408" s="2">
        <v>38207.38125</v>
      </c>
      <c r="B408" s="3">
        <v>0</v>
      </c>
      <c r="C408" s="4">
        <v>117.7</v>
      </c>
      <c r="D408" s="7">
        <f t="shared" si="12"/>
        <v>0</v>
      </c>
      <c r="E408" s="6">
        <f t="shared" si="13"/>
        <v>0</v>
      </c>
    </row>
    <row r="409" spans="1:5" ht="13.5" thickBot="1">
      <c r="A409" s="2">
        <v>38207.39375</v>
      </c>
      <c r="B409" s="3">
        <v>0</v>
      </c>
      <c r="C409" s="4">
        <v>118</v>
      </c>
      <c r="D409" s="7">
        <f t="shared" si="12"/>
        <v>0</v>
      </c>
      <c r="E409" s="6">
        <f t="shared" si="13"/>
        <v>0</v>
      </c>
    </row>
    <row r="410" spans="1:5" ht="13.5" thickBot="1">
      <c r="A410" s="2">
        <v>38207.40625</v>
      </c>
      <c r="B410" s="3">
        <v>0</v>
      </c>
      <c r="C410" s="4">
        <v>118.9</v>
      </c>
      <c r="D410" s="7">
        <f t="shared" si="12"/>
        <v>0</v>
      </c>
      <c r="E410" s="6">
        <f t="shared" si="13"/>
        <v>0</v>
      </c>
    </row>
    <row r="411" spans="1:5" ht="13.5" thickBot="1">
      <c r="A411" s="2">
        <v>38207.41875</v>
      </c>
      <c r="B411" s="3">
        <v>0</v>
      </c>
      <c r="C411" s="4">
        <v>118.7</v>
      </c>
      <c r="D411" s="7">
        <f t="shared" si="12"/>
        <v>0</v>
      </c>
      <c r="E411" s="6">
        <f t="shared" si="13"/>
        <v>0</v>
      </c>
    </row>
    <row r="412" spans="1:5" ht="13.5" thickBot="1">
      <c r="A412" s="2">
        <v>38207.43125</v>
      </c>
      <c r="B412" s="3">
        <v>0</v>
      </c>
      <c r="C412" s="4">
        <v>119.3</v>
      </c>
      <c r="D412" s="7">
        <f t="shared" si="12"/>
        <v>0</v>
      </c>
      <c r="E412" s="6">
        <f t="shared" si="13"/>
        <v>0</v>
      </c>
    </row>
    <row r="413" spans="1:5" ht="13.5" thickBot="1">
      <c r="A413" s="2">
        <v>38207.44375</v>
      </c>
      <c r="B413" s="3">
        <v>0</v>
      </c>
      <c r="C413" s="4">
        <v>119</v>
      </c>
      <c r="D413" s="7">
        <f t="shared" si="12"/>
        <v>0</v>
      </c>
      <c r="E413" s="6">
        <f t="shared" si="13"/>
        <v>0</v>
      </c>
    </row>
    <row r="414" spans="1:5" ht="13.5" thickBot="1">
      <c r="A414" s="2">
        <v>38207.45625</v>
      </c>
      <c r="B414" s="3">
        <v>0</v>
      </c>
      <c r="C414" s="4">
        <v>117.6</v>
      </c>
      <c r="D414" s="7">
        <f t="shared" si="12"/>
        <v>0</v>
      </c>
      <c r="E414" s="6">
        <f t="shared" si="13"/>
        <v>0</v>
      </c>
    </row>
    <row r="415" spans="1:5" ht="13.5" thickBot="1">
      <c r="A415" s="2">
        <v>38207.46875</v>
      </c>
      <c r="B415" s="3">
        <v>0</v>
      </c>
      <c r="C415" s="4">
        <v>118.4</v>
      </c>
      <c r="D415" s="7">
        <f t="shared" si="12"/>
        <v>0</v>
      </c>
      <c r="E415" s="6">
        <f t="shared" si="13"/>
        <v>0</v>
      </c>
    </row>
    <row r="416" spans="1:5" ht="13.5" thickBot="1">
      <c r="A416" s="2">
        <v>38207.48125</v>
      </c>
      <c r="B416" s="3">
        <v>0</v>
      </c>
      <c r="C416" s="4">
        <v>117.6</v>
      </c>
      <c r="D416" s="7">
        <f t="shared" si="12"/>
        <v>0</v>
      </c>
      <c r="E416" s="6">
        <f t="shared" si="13"/>
        <v>0</v>
      </c>
    </row>
    <row r="417" spans="1:5" ht="13.5" thickBot="1">
      <c r="A417" s="2">
        <v>38207.49375</v>
      </c>
      <c r="B417" s="3">
        <v>0</v>
      </c>
      <c r="C417" s="4">
        <v>118</v>
      </c>
      <c r="D417" s="7">
        <f t="shared" si="12"/>
        <v>0</v>
      </c>
      <c r="E417" s="6">
        <f t="shared" si="13"/>
        <v>0</v>
      </c>
    </row>
    <row r="418" spans="1:5" ht="13.5" thickBot="1">
      <c r="A418" s="2">
        <v>38207.50625</v>
      </c>
      <c r="B418" s="3">
        <v>0</v>
      </c>
      <c r="C418" s="4">
        <v>118.3</v>
      </c>
      <c r="D418" s="7">
        <f t="shared" si="12"/>
        <v>0</v>
      </c>
      <c r="E418" s="6">
        <f t="shared" si="13"/>
        <v>0</v>
      </c>
    </row>
    <row r="419" spans="1:5" ht="13.5" thickBot="1">
      <c r="A419" s="2">
        <v>38207.51875</v>
      </c>
      <c r="B419" s="3">
        <v>0</v>
      </c>
      <c r="C419" s="4">
        <v>118.3</v>
      </c>
      <c r="D419" s="7">
        <f t="shared" si="12"/>
        <v>0</v>
      </c>
      <c r="E419" s="6">
        <f t="shared" si="13"/>
        <v>0</v>
      </c>
    </row>
    <row r="420" spans="1:5" ht="13.5" thickBot="1">
      <c r="A420" s="2">
        <v>38207.53125</v>
      </c>
      <c r="B420" s="3">
        <v>0</v>
      </c>
      <c r="C420" s="4">
        <v>117.9</v>
      </c>
      <c r="D420" s="7">
        <f t="shared" si="12"/>
        <v>0</v>
      </c>
      <c r="E420" s="6">
        <f t="shared" si="13"/>
        <v>0</v>
      </c>
    </row>
    <row r="421" spans="1:5" ht="13.5" thickBot="1">
      <c r="A421" s="2">
        <v>38207.54375</v>
      </c>
      <c r="B421" s="3">
        <v>0</v>
      </c>
      <c r="C421" s="4">
        <v>117.5</v>
      </c>
      <c r="D421" s="7">
        <f t="shared" si="12"/>
        <v>0</v>
      </c>
      <c r="E421" s="6">
        <f t="shared" si="13"/>
        <v>0</v>
      </c>
    </row>
    <row r="422" spans="1:5" ht="13.5" thickBot="1">
      <c r="A422" s="2">
        <v>38207.55625</v>
      </c>
      <c r="B422" s="3">
        <v>0</v>
      </c>
      <c r="C422" s="4">
        <v>118.1</v>
      </c>
      <c r="D422" s="7">
        <f t="shared" si="12"/>
        <v>0</v>
      </c>
      <c r="E422" s="6">
        <f t="shared" si="13"/>
        <v>0</v>
      </c>
    </row>
    <row r="423" spans="1:5" ht="13.5" thickBot="1">
      <c r="A423" s="2">
        <v>38207.56875</v>
      </c>
      <c r="B423" s="3">
        <v>0</v>
      </c>
      <c r="C423" s="4">
        <v>117.3</v>
      </c>
      <c r="D423" s="7">
        <f t="shared" si="12"/>
        <v>0</v>
      </c>
      <c r="E423" s="6">
        <f t="shared" si="13"/>
        <v>0</v>
      </c>
    </row>
    <row r="424" spans="1:5" ht="13.5" thickBot="1">
      <c r="A424" s="2">
        <v>38207.58125</v>
      </c>
      <c r="B424" s="3">
        <v>0</v>
      </c>
      <c r="C424" s="4">
        <v>117.4</v>
      </c>
      <c r="D424" s="7">
        <f t="shared" si="12"/>
        <v>0</v>
      </c>
      <c r="E424" s="6">
        <f t="shared" si="13"/>
        <v>0</v>
      </c>
    </row>
    <row r="425" spans="1:5" ht="13.5" thickBot="1">
      <c r="A425" s="2">
        <v>38207.59375</v>
      </c>
      <c r="B425" s="3">
        <v>0</v>
      </c>
      <c r="C425" s="4">
        <v>115.8</v>
      </c>
      <c r="D425" s="7">
        <f t="shared" si="12"/>
        <v>0</v>
      </c>
      <c r="E425" s="6">
        <f t="shared" si="13"/>
        <v>0</v>
      </c>
    </row>
    <row r="426" spans="1:5" ht="13.5" thickBot="1">
      <c r="A426" s="2">
        <v>38207.60625</v>
      </c>
      <c r="B426" s="3">
        <v>0</v>
      </c>
      <c r="C426" s="4">
        <v>115.9</v>
      </c>
      <c r="D426" s="7">
        <f t="shared" si="12"/>
        <v>0</v>
      </c>
      <c r="E426" s="6">
        <f t="shared" si="13"/>
        <v>0</v>
      </c>
    </row>
    <row r="427" spans="1:5" ht="13.5" thickBot="1">
      <c r="A427" s="2">
        <v>38207.61875</v>
      </c>
      <c r="B427" s="3">
        <v>0</v>
      </c>
      <c r="C427" s="4">
        <v>115.7</v>
      </c>
      <c r="D427" s="7">
        <f t="shared" si="12"/>
        <v>0</v>
      </c>
      <c r="E427" s="6">
        <f t="shared" si="13"/>
        <v>290.752956</v>
      </c>
    </row>
    <row r="428" spans="1:5" ht="13.5" thickBot="1">
      <c r="A428" s="2">
        <v>38207.63125</v>
      </c>
      <c r="B428" s="3">
        <v>0.754</v>
      </c>
      <c r="C428" s="4">
        <v>115.8</v>
      </c>
      <c r="D428" s="7">
        <f t="shared" si="12"/>
        <v>87.3132</v>
      </c>
      <c r="E428" s="6">
        <f t="shared" si="13"/>
        <v>-290.752956</v>
      </c>
    </row>
    <row r="429" spans="1:5" ht="13.5" thickBot="1">
      <c r="A429" s="2">
        <v>38207.64375</v>
      </c>
      <c r="B429" s="3">
        <v>0</v>
      </c>
      <c r="C429" s="4">
        <v>116.2</v>
      </c>
      <c r="D429" s="7">
        <f t="shared" si="12"/>
        <v>0</v>
      </c>
      <c r="E429" s="6">
        <f t="shared" si="13"/>
        <v>0</v>
      </c>
    </row>
    <row r="430" spans="1:5" ht="13.5" thickBot="1">
      <c r="A430" s="2">
        <v>38207.65625</v>
      </c>
      <c r="B430" s="3">
        <v>0</v>
      </c>
      <c r="C430" s="4">
        <v>115</v>
      </c>
      <c r="D430" s="7">
        <f t="shared" si="12"/>
        <v>0</v>
      </c>
      <c r="E430" s="6">
        <f t="shared" si="13"/>
        <v>749.96928</v>
      </c>
    </row>
    <row r="431" spans="1:5" ht="13.5" thickBot="1">
      <c r="A431" s="2">
        <v>38207.66875</v>
      </c>
      <c r="B431" s="3">
        <v>1.955</v>
      </c>
      <c r="C431" s="4">
        <v>115.2</v>
      </c>
      <c r="D431" s="7">
        <f t="shared" si="12"/>
        <v>225.216</v>
      </c>
      <c r="E431" s="6">
        <f t="shared" si="13"/>
        <v>10.646675999999937</v>
      </c>
    </row>
    <row r="432" spans="1:5" ht="13.5" thickBot="1">
      <c r="A432" s="2">
        <v>38207.68125</v>
      </c>
      <c r="B432" s="3">
        <v>1.964</v>
      </c>
      <c r="C432" s="4">
        <v>116.3</v>
      </c>
      <c r="D432" s="7">
        <f t="shared" si="12"/>
        <v>228.4132</v>
      </c>
      <c r="E432" s="6">
        <f t="shared" si="13"/>
        <v>-11.29769099999997</v>
      </c>
    </row>
    <row r="433" spans="1:5" ht="13.5" thickBot="1">
      <c r="A433" s="2">
        <v>38207.69375</v>
      </c>
      <c r="B433" s="3">
        <v>1.955</v>
      </c>
      <c r="C433" s="4">
        <v>115.1</v>
      </c>
      <c r="D433" s="7">
        <f t="shared" si="12"/>
        <v>225.0205</v>
      </c>
      <c r="E433" s="6">
        <f t="shared" si="13"/>
        <v>24.59904300000011</v>
      </c>
    </row>
    <row r="434" spans="1:5" ht="13.5" thickBot="1">
      <c r="A434" s="2">
        <v>38207.70625</v>
      </c>
      <c r="B434" s="3">
        <v>1.983</v>
      </c>
      <c r="C434" s="4">
        <v>117.2</v>
      </c>
      <c r="D434" s="7">
        <f t="shared" si="12"/>
        <v>232.40760000000003</v>
      </c>
      <c r="E434" s="6">
        <f t="shared" si="13"/>
        <v>-63.7092270000002</v>
      </c>
    </row>
    <row r="435" spans="1:5" ht="13.5" thickBot="1">
      <c r="A435" s="2">
        <v>38207.71875</v>
      </c>
      <c r="B435" s="3">
        <v>1.837</v>
      </c>
      <c r="C435" s="4">
        <v>116.1</v>
      </c>
      <c r="D435" s="7">
        <f t="shared" si="12"/>
        <v>213.27569999999997</v>
      </c>
      <c r="E435" s="6">
        <f t="shared" si="13"/>
        <v>1.2234420000001063</v>
      </c>
    </row>
    <row r="436" spans="1:5" ht="13.5" thickBot="1">
      <c r="A436" s="2">
        <v>38207.73125</v>
      </c>
      <c r="B436" s="3">
        <v>1.837</v>
      </c>
      <c r="C436" s="4">
        <v>116.3</v>
      </c>
      <c r="D436" s="7">
        <f t="shared" si="12"/>
        <v>213.6431</v>
      </c>
      <c r="E436" s="6">
        <f t="shared" si="13"/>
        <v>-0.509822999999983</v>
      </c>
    </row>
    <row r="437" spans="1:5" ht="13.5" thickBot="1">
      <c r="A437" s="2">
        <v>38207.74375</v>
      </c>
      <c r="B437" s="3">
        <v>1.85</v>
      </c>
      <c r="C437" s="4">
        <v>115.4</v>
      </c>
      <c r="D437" s="7">
        <f t="shared" si="12"/>
        <v>213.49</v>
      </c>
      <c r="E437" s="6">
        <f t="shared" si="13"/>
        <v>-8.054271000000004</v>
      </c>
    </row>
    <row r="438" spans="1:5" ht="13.5" thickBot="1">
      <c r="A438" s="2">
        <v>38207.75625</v>
      </c>
      <c r="B438" s="3">
        <v>1.837</v>
      </c>
      <c r="C438" s="4">
        <v>114.9</v>
      </c>
      <c r="D438" s="7">
        <f t="shared" si="12"/>
        <v>211.0713</v>
      </c>
      <c r="E438" s="6">
        <f t="shared" si="13"/>
        <v>-4.0869090000000465</v>
      </c>
    </row>
    <row r="439" spans="1:5" ht="13.5" thickBot="1">
      <c r="A439" s="2">
        <v>38207.76875</v>
      </c>
      <c r="B439" s="3">
        <v>1.809</v>
      </c>
      <c r="C439" s="4">
        <v>116</v>
      </c>
      <c r="D439" s="7">
        <f t="shared" si="12"/>
        <v>209.844</v>
      </c>
      <c r="E439" s="6">
        <f t="shared" si="13"/>
        <v>43.00961399999997</v>
      </c>
    </row>
    <row r="440" spans="1:5" ht="13.5" thickBot="1">
      <c r="A440" s="2">
        <v>38207.78125</v>
      </c>
      <c r="B440" s="3">
        <v>1.891</v>
      </c>
      <c r="C440" s="4">
        <v>117.8</v>
      </c>
      <c r="D440" s="7">
        <f t="shared" si="12"/>
        <v>222.75979999999998</v>
      </c>
      <c r="E440" s="6">
        <f t="shared" si="13"/>
        <v>-74.95863299999989</v>
      </c>
    </row>
    <row r="441" spans="1:5" ht="13.5" thickBot="1">
      <c r="A441" s="2">
        <v>38207.79375</v>
      </c>
      <c r="B441" s="3">
        <v>1.713</v>
      </c>
      <c r="C441" s="4">
        <v>116.9</v>
      </c>
      <c r="D441" s="7">
        <f t="shared" si="12"/>
        <v>200.24970000000002</v>
      </c>
      <c r="E441" s="6">
        <f t="shared" si="13"/>
        <v>44.753534999999935</v>
      </c>
    </row>
    <row r="442" spans="1:5" ht="13.5" thickBot="1">
      <c r="A442" s="2">
        <v>38207.80625</v>
      </c>
      <c r="B442" s="3">
        <v>1.814</v>
      </c>
      <c r="C442" s="4">
        <v>117.8</v>
      </c>
      <c r="D442" s="7">
        <f t="shared" si="12"/>
        <v>213.6892</v>
      </c>
      <c r="E442" s="6">
        <f t="shared" si="13"/>
        <v>-106.31091599999996</v>
      </c>
    </row>
    <row r="443" spans="1:5" ht="13.5" thickBot="1">
      <c r="A443" s="2">
        <v>38207.81875</v>
      </c>
      <c r="B443" s="3">
        <v>1.53</v>
      </c>
      <c r="C443" s="4">
        <v>118.8</v>
      </c>
      <c r="D443" s="7">
        <f t="shared" si="12"/>
        <v>181.764</v>
      </c>
      <c r="E443" s="6">
        <f t="shared" si="13"/>
        <v>-15.23142000000004</v>
      </c>
    </row>
    <row r="444" spans="1:5" ht="13.5" thickBot="1">
      <c r="A444" s="2">
        <v>38207.83125</v>
      </c>
      <c r="B444" s="3">
        <v>1.508</v>
      </c>
      <c r="C444" s="4">
        <v>117.5</v>
      </c>
      <c r="D444" s="7">
        <f t="shared" si="12"/>
        <v>177.19</v>
      </c>
      <c r="E444" s="6">
        <f t="shared" si="13"/>
        <v>3.5214750000000152</v>
      </c>
    </row>
    <row r="445" spans="1:5" ht="13.5" thickBot="1">
      <c r="A445" s="2">
        <v>38207.84375</v>
      </c>
      <c r="B445" s="3">
        <v>1.517</v>
      </c>
      <c r="C445" s="4">
        <v>117.5</v>
      </c>
      <c r="D445" s="7">
        <f t="shared" si="12"/>
        <v>178.2475</v>
      </c>
      <c r="E445" s="6">
        <f t="shared" si="13"/>
        <v>-1.974357000000048</v>
      </c>
    </row>
    <row r="446" spans="1:5" ht="13.5" thickBot="1">
      <c r="A446" s="2">
        <v>38207.85625</v>
      </c>
      <c r="B446" s="3">
        <v>1.503</v>
      </c>
      <c r="C446" s="4">
        <v>118.2</v>
      </c>
      <c r="D446" s="7">
        <f t="shared" si="12"/>
        <v>177.6546</v>
      </c>
      <c r="E446" s="6">
        <f t="shared" si="13"/>
        <v>0.5214779999999913</v>
      </c>
    </row>
    <row r="447" spans="1:5" ht="13.5" thickBot="1">
      <c r="A447" s="2">
        <v>38207.86875</v>
      </c>
      <c r="B447" s="3">
        <v>1.512</v>
      </c>
      <c r="C447" s="4">
        <v>117.6</v>
      </c>
      <c r="D447" s="7">
        <f t="shared" si="12"/>
        <v>177.81119999999999</v>
      </c>
      <c r="E447" s="6">
        <f t="shared" si="13"/>
        <v>152.63321400000012</v>
      </c>
    </row>
    <row r="448" spans="1:5" ht="13.5" thickBot="1">
      <c r="A448" s="2">
        <v>38207.88125</v>
      </c>
      <c r="B448" s="3">
        <v>1.905</v>
      </c>
      <c r="C448" s="4">
        <v>117.4</v>
      </c>
      <c r="D448" s="7">
        <f t="shared" si="12"/>
        <v>223.64700000000002</v>
      </c>
      <c r="E448" s="6">
        <f t="shared" si="13"/>
        <v>-52.6073400000001</v>
      </c>
    </row>
    <row r="449" spans="1:5" ht="13.5" thickBot="1">
      <c r="A449" s="2">
        <v>38207.89375</v>
      </c>
      <c r="B449" s="3">
        <v>1.754</v>
      </c>
      <c r="C449" s="4">
        <v>118.5</v>
      </c>
      <c r="D449" s="7">
        <f t="shared" si="12"/>
        <v>207.849</v>
      </c>
      <c r="E449" s="6">
        <f t="shared" si="13"/>
        <v>19.896084000000055</v>
      </c>
    </row>
    <row r="450" spans="1:5" ht="13.5" thickBot="1">
      <c r="A450" s="2">
        <v>38207.90625</v>
      </c>
      <c r="B450" s="3">
        <v>1.809</v>
      </c>
      <c r="C450" s="4">
        <v>118.2</v>
      </c>
      <c r="D450" s="7">
        <f t="shared" si="12"/>
        <v>213.8238</v>
      </c>
      <c r="E450" s="6">
        <f t="shared" si="13"/>
        <v>-10.292364000000005</v>
      </c>
    </row>
    <row r="451" spans="1:5" ht="13.5" thickBot="1">
      <c r="A451" s="2">
        <v>38207.91875</v>
      </c>
      <c r="B451" s="3">
        <v>1.795</v>
      </c>
      <c r="C451" s="4">
        <v>117.4</v>
      </c>
      <c r="D451" s="7">
        <f t="shared" si="12"/>
        <v>210.733</v>
      </c>
      <c r="E451" s="6">
        <f t="shared" si="13"/>
        <v>-13.736249999999906</v>
      </c>
    </row>
    <row r="452" spans="1:5" ht="13.5" thickBot="1">
      <c r="A452" s="2">
        <v>38207.93125</v>
      </c>
      <c r="B452" s="3">
        <v>1.745</v>
      </c>
      <c r="C452" s="4">
        <v>118.4</v>
      </c>
      <c r="D452" s="7">
        <f t="shared" si="12"/>
        <v>206.60800000000003</v>
      </c>
      <c r="E452" s="6">
        <f t="shared" si="13"/>
        <v>-12.361626000000175</v>
      </c>
    </row>
    <row r="453" spans="1:5" ht="13.5" thickBot="1">
      <c r="A453" s="2">
        <v>38207.94375</v>
      </c>
      <c r="B453" s="3">
        <v>1.718</v>
      </c>
      <c r="C453" s="4">
        <v>118.1</v>
      </c>
      <c r="D453" s="7">
        <f t="shared" si="12"/>
        <v>202.89579999999998</v>
      </c>
      <c r="E453" s="6">
        <f t="shared" si="13"/>
        <v>-3.014315999999931</v>
      </c>
    </row>
    <row r="454" spans="1:5" ht="13.5" thickBot="1">
      <c r="A454" s="2">
        <v>38207.95625</v>
      </c>
      <c r="B454" s="3">
        <v>1.722</v>
      </c>
      <c r="C454" s="4">
        <v>117.3</v>
      </c>
      <c r="D454" s="7">
        <f t="shared" si="12"/>
        <v>201.9906</v>
      </c>
      <c r="E454" s="6">
        <f t="shared" si="13"/>
        <v>-4.65633900000002</v>
      </c>
    </row>
    <row r="455" spans="1:5" ht="13.5" thickBot="1">
      <c r="A455" s="2">
        <v>38207.96875</v>
      </c>
      <c r="B455" s="3">
        <v>1.713</v>
      </c>
      <c r="C455" s="4">
        <v>117.1</v>
      </c>
      <c r="D455" s="7">
        <f t="shared" si="12"/>
        <v>200.5923</v>
      </c>
      <c r="E455" s="6">
        <f t="shared" si="13"/>
        <v>37.07688599999997</v>
      </c>
    </row>
    <row r="456" spans="1:5" ht="13.5" thickBot="1">
      <c r="A456" s="2">
        <v>38207.98125</v>
      </c>
      <c r="B456" s="3">
        <v>1.805</v>
      </c>
      <c r="C456" s="4">
        <v>117.3</v>
      </c>
      <c r="D456" s="7">
        <f t="shared" si="12"/>
        <v>211.7265</v>
      </c>
      <c r="E456" s="6">
        <f t="shared" si="13"/>
        <v>-51.79415399999989</v>
      </c>
    </row>
    <row r="457" spans="1:5" ht="13.5" thickBot="1">
      <c r="A457" s="2">
        <v>38207.99375</v>
      </c>
      <c r="B457" s="3">
        <v>1.681</v>
      </c>
      <c r="C457" s="4">
        <v>116.7</v>
      </c>
      <c r="D457" s="7">
        <f t="shared" si="12"/>
        <v>196.17270000000002</v>
      </c>
      <c r="E457" s="6">
        <f t="shared" si="13"/>
        <v>17.811170999999934</v>
      </c>
    </row>
    <row r="458" spans="1:5" ht="13.5" thickBot="1">
      <c r="A458" s="2">
        <v>38208.00625</v>
      </c>
      <c r="B458" s="3">
        <v>1.718</v>
      </c>
      <c r="C458" s="4">
        <v>117.3</v>
      </c>
      <c r="D458" s="7">
        <f t="shared" si="12"/>
        <v>201.5214</v>
      </c>
      <c r="E458" s="6">
        <f t="shared" si="13"/>
        <v>37.10086200000001</v>
      </c>
    </row>
    <row r="459" spans="1:5" ht="13.5" thickBot="1">
      <c r="A459" s="2">
        <v>38208.01875</v>
      </c>
      <c r="B459" s="3">
        <v>1.827</v>
      </c>
      <c r="C459" s="4">
        <v>116.4</v>
      </c>
      <c r="D459" s="7">
        <f aca="true" t="shared" si="14" ref="D459:D522">B459*C459</f>
        <v>212.6628</v>
      </c>
      <c r="E459" s="6">
        <f aca="true" t="shared" si="15" ref="E459:E522">(D460-D459)*3.33</f>
        <v>5.0995619999999695</v>
      </c>
    </row>
    <row r="460" spans="1:5" ht="13.5" thickBot="1">
      <c r="A460" s="2">
        <v>38208.03125</v>
      </c>
      <c r="B460" s="3">
        <v>1.837</v>
      </c>
      <c r="C460" s="4">
        <v>116.6</v>
      </c>
      <c r="D460" s="7">
        <f t="shared" si="14"/>
        <v>214.1942</v>
      </c>
      <c r="E460" s="6">
        <f t="shared" si="15"/>
        <v>-2.6659980000000094</v>
      </c>
    </row>
    <row r="461" spans="1:5" ht="13.5" thickBot="1">
      <c r="A461" s="2">
        <v>38208.04375</v>
      </c>
      <c r="B461" s="3">
        <v>1.827</v>
      </c>
      <c r="C461" s="4">
        <v>116.8</v>
      </c>
      <c r="D461" s="7">
        <f t="shared" si="14"/>
        <v>213.3936</v>
      </c>
      <c r="E461" s="6">
        <f t="shared" si="15"/>
        <v>-8.80818299999995</v>
      </c>
    </row>
    <row r="462" spans="1:5" ht="13.5" thickBot="1">
      <c r="A462" s="2">
        <v>38208.05625</v>
      </c>
      <c r="B462" s="3">
        <v>1.809</v>
      </c>
      <c r="C462" s="4">
        <v>116.5</v>
      </c>
      <c r="D462" s="7">
        <f t="shared" si="14"/>
        <v>210.7485</v>
      </c>
      <c r="E462" s="6">
        <f t="shared" si="15"/>
        <v>-7.56243000000005</v>
      </c>
    </row>
    <row r="463" spans="1:5" ht="13.5" thickBot="1">
      <c r="A463" s="2">
        <v>38208.06875</v>
      </c>
      <c r="B463" s="3">
        <v>1.805</v>
      </c>
      <c r="C463" s="4">
        <v>115.5</v>
      </c>
      <c r="D463" s="7">
        <f t="shared" si="14"/>
        <v>208.4775</v>
      </c>
      <c r="E463" s="6">
        <f t="shared" si="15"/>
        <v>6.960033000000022</v>
      </c>
    </row>
    <row r="464" spans="1:5" ht="13.5" thickBot="1">
      <c r="A464" s="2">
        <v>38208.08125</v>
      </c>
      <c r="B464" s="3">
        <v>1.809</v>
      </c>
      <c r="C464" s="4">
        <v>116.4</v>
      </c>
      <c r="D464" s="7">
        <f t="shared" si="14"/>
        <v>210.5676</v>
      </c>
      <c r="E464" s="6">
        <f t="shared" si="15"/>
        <v>-3.6143820000000706</v>
      </c>
    </row>
    <row r="465" spans="1:5" ht="13.5" thickBot="1">
      <c r="A465" s="2">
        <v>38208.09375</v>
      </c>
      <c r="B465" s="3">
        <v>1.809</v>
      </c>
      <c r="C465" s="4">
        <v>115.8</v>
      </c>
      <c r="D465" s="7">
        <f t="shared" si="14"/>
        <v>209.48219999999998</v>
      </c>
      <c r="E465" s="6">
        <f t="shared" si="15"/>
        <v>-7.1918009999999555</v>
      </c>
    </row>
    <row r="466" spans="1:5" ht="13.5" thickBot="1">
      <c r="A466" s="2">
        <v>38208.10625</v>
      </c>
      <c r="B466" s="3">
        <v>1.795</v>
      </c>
      <c r="C466" s="4">
        <v>115.5</v>
      </c>
      <c r="D466" s="7">
        <f t="shared" si="14"/>
        <v>207.3225</v>
      </c>
      <c r="E466" s="6">
        <f t="shared" si="15"/>
        <v>4.920075000000068</v>
      </c>
    </row>
    <row r="467" spans="1:5" ht="13.5" thickBot="1">
      <c r="A467" s="2">
        <v>38208.11875</v>
      </c>
      <c r="B467" s="3">
        <v>1.8</v>
      </c>
      <c r="C467" s="4">
        <v>116</v>
      </c>
      <c r="D467" s="7">
        <f t="shared" si="14"/>
        <v>208.8</v>
      </c>
      <c r="E467" s="6">
        <f t="shared" si="15"/>
        <v>-3.596399999999947</v>
      </c>
    </row>
    <row r="468" spans="1:5" ht="13.5" thickBot="1">
      <c r="A468" s="2">
        <v>38208.13125</v>
      </c>
      <c r="B468" s="3">
        <v>1.8</v>
      </c>
      <c r="C468" s="4">
        <v>115.4</v>
      </c>
      <c r="D468" s="7">
        <f t="shared" si="14"/>
        <v>207.72000000000003</v>
      </c>
      <c r="E468" s="6">
        <f t="shared" si="15"/>
        <v>15.044939999999908</v>
      </c>
    </row>
    <row r="469" spans="1:5" ht="13.5" thickBot="1">
      <c r="A469" s="2">
        <v>38208.14375</v>
      </c>
      <c r="B469" s="3">
        <v>1.814</v>
      </c>
      <c r="C469" s="4">
        <v>117</v>
      </c>
      <c r="D469" s="7">
        <f t="shared" si="14"/>
        <v>212.238</v>
      </c>
      <c r="E469" s="6">
        <f t="shared" si="15"/>
        <v>2.7692280000000293</v>
      </c>
    </row>
    <row r="470" spans="1:5" ht="13.5" thickBot="1">
      <c r="A470" s="2">
        <v>38208.15625</v>
      </c>
      <c r="B470" s="3">
        <v>1.818</v>
      </c>
      <c r="C470" s="4">
        <v>117.2</v>
      </c>
      <c r="D470" s="7">
        <f t="shared" si="14"/>
        <v>213.0696</v>
      </c>
      <c r="E470" s="6">
        <f t="shared" si="15"/>
        <v>7.2647280000000105</v>
      </c>
    </row>
    <row r="471" spans="1:5" ht="13.5" thickBot="1">
      <c r="A471" s="2">
        <v>38208.16875</v>
      </c>
      <c r="B471" s="3">
        <v>1.818</v>
      </c>
      <c r="C471" s="4">
        <v>118.4</v>
      </c>
      <c r="D471" s="7">
        <f t="shared" si="14"/>
        <v>215.2512</v>
      </c>
      <c r="E471" s="6">
        <f t="shared" si="15"/>
        <v>-8.36762400000009</v>
      </c>
    </row>
    <row r="472" spans="1:5" ht="13.5" thickBot="1">
      <c r="A472" s="2">
        <v>38208.18125</v>
      </c>
      <c r="B472" s="3">
        <v>1.809</v>
      </c>
      <c r="C472" s="4">
        <v>117.6</v>
      </c>
      <c r="D472" s="7">
        <f t="shared" si="14"/>
        <v>212.73839999999998</v>
      </c>
      <c r="E472" s="6">
        <f t="shared" si="15"/>
        <v>-1.0622699999999614</v>
      </c>
    </row>
    <row r="473" spans="1:5" ht="13.5" thickBot="1">
      <c r="A473" s="2">
        <v>38208.19375</v>
      </c>
      <c r="B473" s="3">
        <v>1.814</v>
      </c>
      <c r="C473" s="4">
        <v>117.1</v>
      </c>
      <c r="D473" s="7">
        <f t="shared" si="14"/>
        <v>212.4194</v>
      </c>
      <c r="E473" s="6">
        <f t="shared" si="15"/>
        <v>138.09709799999996</v>
      </c>
    </row>
    <row r="474" spans="1:5" ht="13.5" thickBot="1">
      <c r="A474" s="2">
        <v>38208.20625</v>
      </c>
      <c r="B474" s="3">
        <v>2.17</v>
      </c>
      <c r="C474" s="4">
        <v>117</v>
      </c>
      <c r="D474" s="7">
        <f t="shared" si="14"/>
        <v>253.89</v>
      </c>
      <c r="E474" s="6">
        <f t="shared" si="15"/>
        <v>-190.81699200000003</v>
      </c>
    </row>
    <row r="475" spans="1:5" ht="13.5" thickBot="1">
      <c r="A475" s="2">
        <v>38208.21875</v>
      </c>
      <c r="B475" s="3">
        <v>1.686</v>
      </c>
      <c r="C475" s="4">
        <v>116.6</v>
      </c>
      <c r="D475" s="7">
        <f t="shared" si="14"/>
        <v>196.58759999999998</v>
      </c>
      <c r="E475" s="6">
        <f t="shared" si="15"/>
        <v>-313.05363299999993</v>
      </c>
    </row>
    <row r="476" spans="1:5" ht="13.5" thickBot="1">
      <c r="A476" s="2">
        <v>38208.23125</v>
      </c>
      <c r="B476" s="3">
        <v>0.873</v>
      </c>
      <c r="C476" s="4">
        <v>117.5</v>
      </c>
      <c r="D476" s="7">
        <f t="shared" si="14"/>
        <v>102.5775</v>
      </c>
      <c r="E476" s="6">
        <f t="shared" si="15"/>
        <v>197.45734499999998</v>
      </c>
    </row>
    <row r="477" spans="1:5" ht="13.5" thickBot="1">
      <c r="A477" s="2">
        <v>38208.24375</v>
      </c>
      <c r="B477" s="3">
        <v>1.38</v>
      </c>
      <c r="C477" s="4">
        <v>117.3</v>
      </c>
      <c r="D477" s="7">
        <f t="shared" si="14"/>
        <v>161.874</v>
      </c>
      <c r="E477" s="6">
        <f t="shared" si="15"/>
        <v>-328.722948</v>
      </c>
    </row>
    <row r="478" spans="1:5" ht="13.5" thickBot="1">
      <c r="A478" s="2">
        <v>38208.25625</v>
      </c>
      <c r="B478" s="3">
        <v>0.544</v>
      </c>
      <c r="C478" s="4">
        <v>116.1</v>
      </c>
      <c r="D478" s="7">
        <f t="shared" si="14"/>
        <v>63.1584</v>
      </c>
      <c r="E478" s="6">
        <f t="shared" si="15"/>
        <v>-210.317472</v>
      </c>
    </row>
    <row r="479" spans="1:5" ht="13.5" thickBot="1">
      <c r="A479" s="2">
        <v>38208.26875</v>
      </c>
      <c r="B479" s="3">
        <v>0</v>
      </c>
      <c r="C479" s="4">
        <v>117.1</v>
      </c>
      <c r="D479" s="7">
        <f t="shared" si="14"/>
        <v>0</v>
      </c>
      <c r="E479" s="6">
        <f t="shared" si="15"/>
        <v>0</v>
      </c>
    </row>
    <row r="480" spans="1:5" ht="13.5" thickBot="1">
      <c r="A480" s="2">
        <v>38208.28125</v>
      </c>
      <c r="B480" s="3">
        <v>0</v>
      </c>
      <c r="C480" s="4">
        <v>117.6</v>
      </c>
      <c r="D480" s="7">
        <f t="shared" si="14"/>
        <v>0</v>
      </c>
      <c r="E480" s="6">
        <f t="shared" si="15"/>
        <v>0</v>
      </c>
    </row>
    <row r="481" spans="1:5" ht="13.5" thickBot="1">
      <c r="A481" s="2">
        <v>38208.29375</v>
      </c>
      <c r="B481" s="3">
        <v>0</v>
      </c>
      <c r="C481" s="4">
        <v>117.1</v>
      </c>
      <c r="D481" s="7">
        <f t="shared" si="14"/>
        <v>0</v>
      </c>
      <c r="E481" s="6">
        <f t="shared" si="15"/>
        <v>0</v>
      </c>
    </row>
    <row r="482" spans="1:5" ht="13.5" thickBot="1">
      <c r="A482" s="2">
        <v>38208.30625</v>
      </c>
      <c r="B482" s="3">
        <v>0</v>
      </c>
      <c r="C482" s="4">
        <v>117.9</v>
      </c>
      <c r="D482" s="7">
        <f t="shared" si="14"/>
        <v>0</v>
      </c>
      <c r="E482" s="6">
        <f t="shared" si="15"/>
        <v>0</v>
      </c>
    </row>
    <row r="483" spans="1:5" ht="13.5" thickBot="1">
      <c r="A483" s="2">
        <v>38208.31875</v>
      </c>
      <c r="B483" s="3">
        <v>0</v>
      </c>
      <c r="C483" s="4">
        <v>117.6</v>
      </c>
      <c r="D483" s="7">
        <f t="shared" si="14"/>
        <v>0</v>
      </c>
      <c r="E483" s="6">
        <f t="shared" si="15"/>
        <v>0</v>
      </c>
    </row>
    <row r="484" spans="1:5" ht="13.5" thickBot="1">
      <c r="A484" s="2">
        <v>38208.33125</v>
      </c>
      <c r="B484" s="3">
        <v>0</v>
      </c>
      <c r="C484" s="4">
        <v>117.6</v>
      </c>
      <c r="D484" s="7">
        <f t="shared" si="14"/>
        <v>0</v>
      </c>
      <c r="E484" s="6">
        <f t="shared" si="15"/>
        <v>0</v>
      </c>
    </row>
    <row r="485" spans="1:5" ht="13.5" thickBot="1">
      <c r="A485" s="2">
        <v>38208.34375</v>
      </c>
      <c r="B485" s="3">
        <v>0</v>
      </c>
      <c r="C485" s="4">
        <v>118.1</v>
      </c>
      <c r="D485" s="7">
        <f t="shared" si="14"/>
        <v>0</v>
      </c>
      <c r="E485" s="6">
        <f t="shared" si="15"/>
        <v>0</v>
      </c>
    </row>
    <row r="486" spans="1:5" ht="13.5" thickBot="1">
      <c r="A486" s="2">
        <v>38208.35625</v>
      </c>
      <c r="B486" s="3">
        <v>0</v>
      </c>
      <c r="C486" s="4">
        <v>117.4</v>
      </c>
      <c r="D486" s="7">
        <f t="shared" si="14"/>
        <v>0</v>
      </c>
      <c r="E486" s="6">
        <f t="shared" si="15"/>
        <v>0</v>
      </c>
    </row>
    <row r="487" spans="1:5" ht="13.5" thickBot="1">
      <c r="A487" s="2">
        <v>38208.36875</v>
      </c>
      <c r="B487" s="3">
        <v>0</v>
      </c>
      <c r="C487" s="4">
        <v>118.6</v>
      </c>
      <c r="D487" s="7">
        <f t="shared" si="14"/>
        <v>0</v>
      </c>
      <c r="E487" s="6">
        <f t="shared" si="15"/>
        <v>0</v>
      </c>
    </row>
    <row r="488" spans="1:5" ht="13.5" thickBot="1">
      <c r="A488" s="2">
        <v>38208.38125</v>
      </c>
      <c r="B488" s="3">
        <v>0</v>
      </c>
      <c r="C488" s="4">
        <v>119</v>
      </c>
      <c r="D488" s="7">
        <f t="shared" si="14"/>
        <v>0</v>
      </c>
      <c r="E488" s="6">
        <f t="shared" si="15"/>
        <v>0</v>
      </c>
    </row>
    <row r="489" spans="1:5" ht="13.5" thickBot="1">
      <c r="A489" s="2">
        <v>38208.39375</v>
      </c>
      <c r="B489" s="3">
        <v>0</v>
      </c>
      <c r="C489" s="4">
        <v>119.1</v>
      </c>
      <c r="D489" s="7">
        <f t="shared" si="14"/>
        <v>0</v>
      </c>
      <c r="E489" s="6">
        <f t="shared" si="15"/>
        <v>0</v>
      </c>
    </row>
    <row r="490" spans="1:5" ht="13.5" thickBot="1">
      <c r="A490" s="2">
        <v>38208.40625</v>
      </c>
      <c r="B490" s="3">
        <v>0</v>
      </c>
      <c r="C490" s="4">
        <v>118.6</v>
      </c>
      <c r="D490" s="7">
        <f t="shared" si="14"/>
        <v>0</v>
      </c>
      <c r="E490" s="6">
        <f t="shared" si="15"/>
        <v>0</v>
      </c>
    </row>
    <row r="491" spans="1:5" ht="13.5" thickBot="1">
      <c r="A491" s="2">
        <v>38208.41875</v>
      </c>
      <c r="B491" s="3">
        <v>0</v>
      </c>
      <c r="C491" s="4">
        <v>118.9</v>
      </c>
      <c r="D491" s="7">
        <f t="shared" si="14"/>
        <v>0</v>
      </c>
      <c r="E491" s="6">
        <f t="shared" si="15"/>
        <v>0</v>
      </c>
    </row>
    <row r="492" spans="1:5" ht="13.5" thickBot="1">
      <c r="A492" s="2">
        <v>38208.43125</v>
      </c>
      <c r="B492" s="3">
        <v>0</v>
      </c>
      <c r="C492" s="4">
        <v>119.2</v>
      </c>
      <c r="D492" s="7">
        <f t="shared" si="14"/>
        <v>0</v>
      </c>
      <c r="E492" s="6">
        <f t="shared" si="15"/>
        <v>0</v>
      </c>
    </row>
    <row r="493" spans="1:5" ht="13.5" thickBot="1">
      <c r="A493" s="2">
        <v>38208.44375</v>
      </c>
      <c r="B493" s="3">
        <v>0</v>
      </c>
      <c r="C493" s="4">
        <v>117.6</v>
      </c>
      <c r="D493" s="7">
        <f t="shared" si="14"/>
        <v>0</v>
      </c>
      <c r="E493" s="6">
        <f t="shared" si="15"/>
        <v>0</v>
      </c>
    </row>
    <row r="494" spans="1:5" ht="13.5" thickBot="1">
      <c r="A494" s="2">
        <v>38208.45625</v>
      </c>
      <c r="B494" s="3">
        <v>0</v>
      </c>
      <c r="C494" s="4">
        <v>119.3</v>
      </c>
      <c r="D494" s="7">
        <f t="shared" si="14"/>
        <v>0</v>
      </c>
      <c r="E494" s="6">
        <f t="shared" si="15"/>
        <v>0</v>
      </c>
    </row>
    <row r="495" spans="1:5" ht="13.5" thickBot="1">
      <c r="A495" s="2">
        <v>38208.46875</v>
      </c>
      <c r="B495" s="3">
        <v>0</v>
      </c>
      <c r="C495" s="4">
        <v>118.4</v>
      </c>
      <c r="D495" s="7">
        <f t="shared" si="14"/>
        <v>0</v>
      </c>
      <c r="E495" s="6">
        <f t="shared" si="15"/>
        <v>0</v>
      </c>
    </row>
    <row r="496" spans="1:5" ht="13.5" thickBot="1">
      <c r="A496" s="2">
        <v>38208.48125</v>
      </c>
      <c r="B496" s="3">
        <v>0</v>
      </c>
      <c r="C496" s="4">
        <v>118.5</v>
      </c>
      <c r="D496" s="7">
        <f t="shared" si="14"/>
        <v>0</v>
      </c>
      <c r="E496" s="6">
        <f t="shared" si="15"/>
        <v>0</v>
      </c>
    </row>
    <row r="497" spans="1:5" ht="13.5" thickBot="1">
      <c r="A497" s="2">
        <v>38208.49375</v>
      </c>
      <c r="B497" s="3">
        <v>0</v>
      </c>
      <c r="C497" s="4">
        <v>119.2</v>
      </c>
      <c r="D497" s="7">
        <f t="shared" si="14"/>
        <v>0</v>
      </c>
      <c r="E497" s="6">
        <f t="shared" si="15"/>
        <v>0</v>
      </c>
    </row>
    <row r="498" spans="1:5" ht="13.5" thickBot="1">
      <c r="A498" s="2">
        <v>38208.50625</v>
      </c>
      <c r="B498" s="3">
        <v>0</v>
      </c>
      <c r="C498" s="4">
        <v>118.1</v>
      </c>
      <c r="D498" s="7">
        <f t="shared" si="14"/>
        <v>0</v>
      </c>
      <c r="E498" s="6">
        <f t="shared" si="15"/>
        <v>0</v>
      </c>
    </row>
    <row r="499" spans="1:5" ht="13.5" thickBot="1">
      <c r="A499" s="2">
        <v>38208.51875</v>
      </c>
      <c r="B499" s="3">
        <v>0</v>
      </c>
      <c r="C499" s="4">
        <v>118.3</v>
      </c>
      <c r="D499" s="7">
        <f t="shared" si="14"/>
        <v>0</v>
      </c>
      <c r="E499" s="6">
        <f t="shared" si="15"/>
        <v>0</v>
      </c>
    </row>
    <row r="500" spans="1:5" ht="13.5" thickBot="1">
      <c r="A500" s="2">
        <v>38208.53125</v>
      </c>
      <c r="B500" s="3">
        <v>0</v>
      </c>
      <c r="C500" s="4">
        <v>117.7</v>
      </c>
      <c r="D500" s="7">
        <f t="shared" si="14"/>
        <v>0</v>
      </c>
      <c r="E500" s="6">
        <f t="shared" si="15"/>
        <v>0</v>
      </c>
    </row>
    <row r="501" spans="1:5" ht="13.5" thickBot="1">
      <c r="A501" s="2">
        <v>38208.54375</v>
      </c>
      <c r="B501" s="3">
        <v>0</v>
      </c>
      <c r="C501" s="4">
        <v>117.1</v>
      </c>
      <c r="D501" s="7">
        <f t="shared" si="14"/>
        <v>0</v>
      </c>
      <c r="E501" s="6">
        <f t="shared" si="15"/>
        <v>0</v>
      </c>
    </row>
    <row r="502" spans="1:5" ht="13.5" thickBot="1">
      <c r="A502" s="2">
        <v>38208.55625</v>
      </c>
      <c r="B502" s="3">
        <v>0</v>
      </c>
      <c r="C502" s="4">
        <v>117.3</v>
      </c>
      <c r="D502" s="7">
        <f t="shared" si="14"/>
        <v>0</v>
      </c>
      <c r="E502" s="6">
        <f t="shared" si="15"/>
        <v>0</v>
      </c>
    </row>
    <row r="503" spans="1:5" ht="13.5" thickBot="1">
      <c r="A503" s="2">
        <v>38208.56875</v>
      </c>
      <c r="B503" s="3">
        <v>0</v>
      </c>
      <c r="C503" s="4">
        <v>117.9</v>
      </c>
      <c r="D503" s="7">
        <f t="shared" si="14"/>
        <v>0</v>
      </c>
      <c r="E503" s="6">
        <f t="shared" si="15"/>
        <v>0</v>
      </c>
    </row>
    <row r="504" spans="1:5" ht="13.5" thickBot="1">
      <c r="A504" s="2">
        <v>38208.58125</v>
      </c>
      <c r="B504" s="3">
        <v>0</v>
      </c>
      <c r="C504" s="4">
        <v>119</v>
      </c>
      <c r="D504" s="7">
        <f t="shared" si="14"/>
        <v>0</v>
      </c>
      <c r="E504" s="6">
        <f t="shared" si="15"/>
        <v>1.9680300000000004</v>
      </c>
    </row>
    <row r="505" spans="1:5" ht="13.5" thickBot="1">
      <c r="A505" s="2">
        <v>38208.59375</v>
      </c>
      <c r="B505" s="3">
        <v>0.005</v>
      </c>
      <c r="C505" s="4">
        <v>118.2</v>
      </c>
      <c r="D505" s="7">
        <f t="shared" si="14"/>
        <v>0.5910000000000001</v>
      </c>
      <c r="E505" s="6">
        <f t="shared" si="15"/>
        <v>1.595403</v>
      </c>
    </row>
    <row r="506" spans="1:5" ht="13.5" thickBot="1">
      <c r="A506" s="2">
        <v>38208.60625</v>
      </c>
      <c r="B506" s="3">
        <v>0.009</v>
      </c>
      <c r="C506" s="4">
        <v>118.9</v>
      </c>
      <c r="D506" s="7">
        <f t="shared" si="14"/>
        <v>1.0701</v>
      </c>
      <c r="E506" s="6">
        <f t="shared" si="15"/>
        <v>-0.005994000000000079</v>
      </c>
    </row>
    <row r="507" spans="1:5" ht="13.5" thickBot="1">
      <c r="A507" s="2">
        <v>38208.61875</v>
      </c>
      <c r="B507" s="3">
        <v>0.009</v>
      </c>
      <c r="C507" s="4">
        <v>118.7</v>
      </c>
      <c r="D507" s="7">
        <f t="shared" si="14"/>
        <v>1.0683</v>
      </c>
      <c r="E507" s="6">
        <f t="shared" si="15"/>
        <v>-1.584414</v>
      </c>
    </row>
    <row r="508" spans="1:5" ht="13.5" thickBot="1">
      <c r="A508" s="2">
        <v>38208.63125</v>
      </c>
      <c r="B508" s="3">
        <v>0.005</v>
      </c>
      <c r="C508" s="4">
        <v>118.5</v>
      </c>
      <c r="D508" s="7">
        <f t="shared" si="14"/>
        <v>0.5925</v>
      </c>
      <c r="E508" s="6">
        <f t="shared" si="15"/>
        <v>1.5484499999999997</v>
      </c>
    </row>
    <row r="509" spans="1:5" ht="13.5" thickBot="1">
      <c r="A509" s="2">
        <v>38208.64375</v>
      </c>
      <c r="B509" s="3">
        <v>0.009</v>
      </c>
      <c r="C509" s="4">
        <v>117.5</v>
      </c>
      <c r="D509" s="7">
        <f t="shared" si="14"/>
        <v>1.0574999999999999</v>
      </c>
      <c r="E509" s="6">
        <f t="shared" si="15"/>
        <v>-3.5214749999999997</v>
      </c>
    </row>
    <row r="510" spans="1:5" ht="13.5" thickBot="1">
      <c r="A510" s="2">
        <v>38208.65625</v>
      </c>
      <c r="B510" s="3">
        <v>0</v>
      </c>
      <c r="C510" s="4">
        <v>117</v>
      </c>
      <c r="D510" s="7">
        <f t="shared" si="14"/>
        <v>0</v>
      </c>
      <c r="E510" s="6">
        <f t="shared" si="15"/>
        <v>18.249066</v>
      </c>
    </row>
    <row r="511" spans="1:5" ht="13.5" thickBot="1">
      <c r="A511" s="2">
        <v>38208.66875</v>
      </c>
      <c r="B511" s="3">
        <v>0.047</v>
      </c>
      <c r="C511" s="4">
        <v>116.6</v>
      </c>
      <c r="D511" s="7">
        <f t="shared" si="14"/>
        <v>5.4802</v>
      </c>
      <c r="E511" s="6">
        <f t="shared" si="15"/>
        <v>-18.249066</v>
      </c>
    </row>
    <row r="512" spans="1:5" ht="13.5" thickBot="1">
      <c r="A512" s="2">
        <v>38208.68125</v>
      </c>
      <c r="B512" s="3">
        <v>0</v>
      </c>
      <c r="C512" s="4">
        <v>117.3</v>
      </c>
      <c r="D512" s="7">
        <f t="shared" si="14"/>
        <v>0</v>
      </c>
      <c r="E512" s="6">
        <f t="shared" si="15"/>
        <v>330.627375</v>
      </c>
    </row>
    <row r="513" spans="1:5" ht="13.5" thickBot="1">
      <c r="A513" s="2">
        <v>38208.69375</v>
      </c>
      <c r="B513" s="3">
        <v>0.845</v>
      </c>
      <c r="C513" s="4">
        <v>117.5</v>
      </c>
      <c r="D513" s="7">
        <f t="shared" si="14"/>
        <v>99.2875</v>
      </c>
      <c r="E513" s="6">
        <f t="shared" si="15"/>
        <v>-24.39391499999997</v>
      </c>
    </row>
    <row r="514" spans="1:5" ht="13.5" thickBot="1">
      <c r="A514" s="2">
        <v>38208.70625</v>
      </c>
      <c r="B514" s="3">
        <v>0.786</v>
      </c>
      <c r="C514" s="4">
        <v>117</v>
      </c>
      <c r="D514" s="7">
        <f t="shared" si="14"/>
        <v>91.962</v>
      </c>
      <c r="E514" s="6">
        <f t="shared" si="15"/>
        <v>42.392564999999976</v>
      </c>
    </row>
    <row r="515" spans="1:5" ht="13.5" thickBot="1">
      <c r="A515" s="2">
        <v>38208.71875</v>
      </c>
      <c r="B515" s="3">
        <v>0.891</v>
      </c>
      <c r="C515" s="4">
        <v>117.5</v>
      </c>
      <c r="D515" s="7">
        <f t="shared" si="14"/>
        <v>104.6925</v>
      </c>
      <c r="E515" s="6">
        <f t="shared" si="15"/>
        <v>-23.19045299999996</v>
      </c>
    </row>
    <row r="516" spans="1:5" ht="13.5" thickBot="1">
      <c r="A516" s="2">
        <v>38208.73125</v>
      </c>
      <c r="B516" s="3">
        <v>0.836</v>
      </c>
      <c r="C516" s="4">
        <v>116.9</v>
      </c>
      <c r="D516" s="7">
        <f t="shared" si="14"/>
        <v>97.72840000000001</v>
      </c>
      <c r="E516" s="6">
        <f t="shared" si="15"/>
        <v>-7.816508999999967</v>
      </c>
    </row>
    <row r="517" spans="1:5" ht="13.5" thickBot="1">
      <c r="A517" s="2">
        <v>38208.74375</v>
      </c>
      <c r="B517" s="3">
        <v>0.809</v>
      </c>
      <c r="C517" s="4">
        <v>117.9</v>
      </c>
      <c r="D517" s="7">
        <f t="shared" si="14"/>
        <v>95.38110000000002</v>
      </c>
      <c r="E517" s="6">
        <f t="shared" si="15"/>
        <v>-0.007659000000112286</v>
      </c>
    </row>
    <row r="518" spans="1:5" ht="13.5" thickBot="1">
      <c r="A518" s="2">
        <v>38208.75625</v>
      </c>
      <c r="B518" s="3">
        <v>0.818</v>
      </c>
      <c r="C518" s="4">
        <v>116.6</v>
      </c>
      <c r="D518" s="7">
        <f t="shared" si="14"/>
        <v>95.37879999999998</v>
      </c>
      <c r="E518" s="6">
        <f t="shared" si="15"/>
        <v>-9.195128999999925</v>
      </c>
    </row>
    <row r="519" spans="1:5" ht="13.5" thickBot="1">
      <c r="A519" s="2">
        <v>38208.76875</v>
      </c>
      <c r="B519" s="3">
        <v>0.795</v>
      </c>
      <c r="C519" s="4">
        <v>116.5</v>
      </c>
      <c r="D519" s="7">
        <f t="shared" si="14"/>
        <v>92.6175</v>
      </c>
      <c r="E519" s="6">
        <f t="shared" si="15"/>
        <v>-308.41627500000004</v>
      </c>
    </row>
    <row r="520" spans="1:5" ht="13.5" thickBot="1">
      <c r="A520" s="2">
        <v>38208.78125</v>
      </c>
      <c r="B520" s="3">
        <v>0</v>
      </c>
      <c r="C520" s="4">
        <v>115.5</v>
      </c>
      <c r="D520" s="7">
        <f t="shared" si="14"/>
        <v>0</v>
      </c>
      <c r="E520" s="6">
        <f t="shared" si="15"/>
        <v>767.156076</v>
      </c>
    </row>
    <row r="521" spans="1:5" ht="13.5" thickBot="1">
      <c r="A521" s="2">
        <v>38208.79375</v>
      </c>
      <c r="B521" s="3">
        <v>1.964</v>
      </c>
      <c r="C521" s="4">
        <v>117.3</v>
      </c>
      <c r="D521" s="7">
        <f t="shared" si="14"/>
        <v>230.3772</v>
      </c>
      <c r="E521" s="6">
        <f t="shared" si="15"/>
        <v>-60.006600000000034</v>
      </c>
    </row>
    <row r="522" spans="1:5" ht="13.5" thickBot="1">
      <c r="A522" s="2">
        <v>38208.80625</v>
      </c>
      <c r="B522" s="3">
        <v>1.837</v>
      </c>
      <c r="C522" s="4">
        <v>115.6</v>
      </c>
      <c r="D522" s="7">
        <f t="shared" si="14"/>
        <v>212.35719999999998</v>
      </c>
      <c r="E522" s="6">
        <f t="shared" si="15"/>
        <v>-58.688585999999916</v>
      </c>
    </row>
    <row r="523" spans="1:5" ht="13.5" thickBot="1">
      <c r="A523" s="2">
        <v>38208.81875</v>
      </c>
      <c r="B523" s="3">
        <v>1.686</v>
      </c>
      <c r="C523" s="4">
        <v>115.5</v>
      </c>
      <c r="D523" s="7">
        <f aca="true" t="shared" si="16" ref="D523:D586">B523*C523</f>
        <v>194.733</v>
      </c>
      <c r="E523" s="6">
        <f aca="true" t="shared" si="17" ref="E523:E586">(D524-D523)*3.33</f>
        <v>94.35621600000005</v>
      </c>
    </row>
    <row r="524" spans="1:5" ht="13.5" thickBot="1">
      <c r="A524" s="2">
        <v>38208.83125</v>
      </c>
      <c r="B524" s="3">
        <v>1.933</v>
      </c>
      <c r="C524" s="4">
        <v>115.4</v>
      </c>
      <c r="D524" s="7">
        <f t="shared" si="16"/>
        <v>223.06820000000002</v>
      </c>
      <c r="E524" s="6">
        <f t="shared" si="17"/>
        <v>63.48145500000002</v>
      </c>
    </row>
    <row r="525" spans="1:5" ht="13.5" thickBot="1">
      <c r="A525" s="2">
        <v>38208.84375</v>
      </c>
      <c r="B525" s="3">
        <v>2.111</v>
      </c>
      <c r="C525" s="4">
        <v>114.7</v>
      </c>
      <c r="D525" s="7">
        <f t="shared" si="16"/>
        <v>242.13170000000002</v>
      </c>
      <c r="E525" s="6">
        <f t="shared" si="17"/>
        <v>24.259383</v>
      </c>
    </row>
    <row r="526" spans="1:5" ht="13.5" thickBot="1">
      <c r="A526" s="2">
        <v>38208.85625</v>
      </c>
      <c r="B526" s="3">
        <v>2.152</v>
      </c>
      <c r="C526" s="4">
        <v>115.9</v>
      </c>
      <c r="D526" s="7">
        <f t="shared" si="16"/>
        <v>249.41680000000002</v>
      </c>
      <c r="E526" s="6">
        <f t="shared" si="17"/>
        <v>-100.8184140000001</v>
      </c>
    </row>
    <row r="527" spans="1:5" ht="13.5" thickBot="1">
      <c r="A527" s="2">
        <v>38208.86875</v>
      </c>
      <c r="B527" s="3">
        <v>1.873</v>
      </c>
      <c r="C527" s="4">
        <v>117</v>
      </c>
      <c r="D527" s="7">
        <f t="shared" si="16"/>
        <v>219.141</v>
      </c>
      <c r="E527" s="6">
        <f t="shared" si="17"/>
        <v>88.18639199999996</v>
      </c>
    </row>
    <row r="528" spans="1:5" ht="13.5" thickBot="1">
      <c r="A528" s="2">
        <v>38208.88125</v>
      </c>
      <c r="B528" s="3">
        <v>2.134</v>
      </c>
      <c r="C528" s="4">
        <v>115.1</v>
      </c>
      <c r="D528" s="7">
        <f t="shared" si="16"/>
        <v>245.62339999999998</v>
      </c>
      <c r="E528" s="6">
        <f t="shared" si="17"/>
        <v>-210.91553999999988</v>
      </c>
    </row>
    <row r="529" spans="1:5" ht="13.5" thickBot="1">
      <c r="A529" s="2">
        <v>38208.89375</v>
      </c>
      <c r="B529" s="3">
        <v>1.562</v>
      </c>
      <c r="C529" s="4">
        <v>116.7</v>
      </c>
      <c r="D529" s="7">
        <f t="shared" si="16"/>
        <v>182.2854</v>
      </c>
      <c r="E529" s="6">
        <f t="shared" si="17"/>
        <v>120.01486500000003</v>
      </c>
    </row>
    <row r="530" spans="1:5" ht="13.5" thickBot="1">
      <c r="A530" s="2">
        <v>38208.90625</v>
      </c>
      <c r="B530" s="3">
        <v>1.887</v>
      </c>
      <c r="C530" s="4">
        <v>115.7</v>
      </c>
      <c r="D530" s="7">
        <f t="shared" si="16"/>
        <v>218.32590000000002</v>
      </c>
      <c r="E530" s="6">
        <f t="shared" si="17"/>
        <v>-11.406915000000094</v>
      </c>
    </row>
    <row r="531" spans="1:5" ht="13.5" thickBot="1">
      <c r="A531" s="2">
        <v>38208.91875</v>
      </c>
      <c r="B531" s="3">
        <v>1.859</v>
      </c>
      <c r="C531" s="4">
        <v>115.6</v>
      </c>
      <c r="D531" s="7">
        <f t="shared" si="16"/>
        <v>214.9004</v>
      </c>
      <c r="E531" s="6">
        <f t="shared" si="17"/>
        <v>-8.077913999999938</v>
      </c>
    </row>
    <row r="532" spans="1:5" ht="13.5" thickBot="1">
      <c r="A532" s="2">
        <v>38208.93125</v>
      </c>
      <c r="B532" s="3">
        <v>1.846</v>
      </c>
      <c r="C532" s="4">
        <v>115.1</v>
      </c>
      <c r="D532" s="7">
        <f t="shared" si="16"/>
        <v>212.4746</v>
      </c>
      <c r="E532" s="6">
        <f t="shared" si="17"/>
        <v>-104.5446840000001</v>
      </c>
    </row>
    <row r="533" spans="1:5" ht="13.5" thickBot="1">
      <c r="A533" s="2">
        <v>38208.94375</v>
      </c>
      <c r="B533" s="3">
        <v>1.553</v>
      </c>
      <c r="C533" s="4">
        <v>116.6</v>
      </c>
      <c r="D533" s="7">
        <f t="shared" si="16"/>
        <v>181.07979999999998</v>
      </c>
      <c r="E533" s="6">
        <f t="shared" si="17"/>
        <v>-6.073253999999924</v>
      </c>
    </row>
    <row r="534" spans="1:5" ht="13.5" thickBot="1">
      <c r="A534" s="2">
        <v>38208.95625</v>
      </c>
      <c r="B534" s="3">
        <v>1.54</v>
      </c>
      <c r="C534" s="4">
        <v>116.4</v>
      </c>
      <c r="D534" s="7">
        <f t="shared" si="16"/>
        <v>179.256</v>
      </c>
      <c r="E534" s="6">
        <f t="shared" si="17"/>
        <v>105.60162599999998</v>
      </c>
    </row>
    <row r="535" spans="1:5" ht="13.5" thickBot="1">
      <c r="A535" s="2">
        <v>38208.96875</v>
      </c>
      <c r="B535" s="3">
        <v>1.814</v>
      </c>
      <c r="C535" s="4">
        <v>116.3</v>
      </c>
      <c r="D535" s="7">
        <f t="shared" si="16"/>
        <v>210.9682</v>
      </c>
      <c r="E535" s="6">
        <f t="shared" si="17"/>
        <v>-17.22608999999991</v>
      </c>
    </row>
    <row r="536" spans="1:5" ht="13.5" thickBot="1">
      <c r="A536" s="2">
        <v>38208.98125</v>
      </c>
      <c r="B536" s="3">
        <v>1.768</v>
      </c>
      <c r="C536" s="4">
        <v>116.4</v>
      </c>
      <c r="D536" s="7">
        <f t="shared" si="16"/>
        <v>205.79520000000002</v>
      </c>
      <c r="E536" s="6">
        <f t="shared" si="17"/>
        <v>23.47749899999988</v>
      </c>
    </row>
    <row r="537" spans="1:5" ht="13.5" thickBot="1">
      <c r="A537" s="2">
        <v>38208.99375</v>
      </c>
      <c r="B537" s="3">
        <v>1.827</v>
      </c>
      <c r="C537" s="4">
        <v>116.5</v>
      </c>
      <c r="D537" s="7">
        <f t="shared" si="16"/>
        <v>212.8455</v>
      </c>
      <c r="E537" s="6">
        <f t="shared" si="17"/>
        <v>-9.12586499999999</v>
      </c>
    </row>
    <row r="538" spans="1:5" ht="13.5" thickBot="1">
      <c r="A538" s="2">
        <v>38209.00625</v>
      </c>
      <c r="B538" s="3">
        <v>1.827</v>
      </c>
      <c r="C538" s="4">
        <v>115</v>
      </c>
      <c r="D538" s="7">
        <f t="shared" si="16"/>
        <v>210.105</v>
      </c>
      <c r="E538" s="6">
        <f t="shared" si="17"/>
        <v>4.258737000000072</v>
      </c>
    </row>
    <row r="539" spans="1:5" ht="13.5" thickBot="1">
      <c r="A539" s="2">
        <v>38209.01875</v>
      </c>
      <c r="B539" s="3">
        <v>1.827</v>
      </c>
      <c r="C539" s="4">
        <v>115.7</v>
      </c>
      <c r="D539" s="7">
        <f t="shared" si="16"/>
        <v>211.3839</v>
      </c>
      <c r="E539" s="6">
        <f t="shared" si="17"/>
        <v>-3.9230730000000023</v>
      </c>
    </row>
    <row r="540" spans="1:5" ht="13.5" thickBot="1">
      <c r="A540" s="2">
        <v>38209.03125</v>
      </c>
      <c r="B540" s="3">
        <v>1.809</v>
      </c>
      <c r="C540" s="4">
        <v>116.2</v>
      </c>
      <c r="D540" s="7">
        <f t="shared" si="16"/>
        <v>210.2058</v>
      </c>
      <c r="E540" s="6">
        <f t="shared" si="17"/>
        <v>-36.33029999999999</v>
      </c>
    </row>
    <row r="541" spans="1:5" ht="13.5" thickBot="1">
      <c r="A541" s="2">
        <v>38209.04375</v>
      </c>
      <c r="B541" s="3">
        <v>1.727</v>
      </c>
      <c r="C541" s="4">
        <v>115.4</v>
      </c>
      <c r="D541" s="7">
        <f t="shared" si="16"/>
        <v>199.2958</v>
      </c>
      <c r="E541" s="6">
        <f t="shared" si="17"/>
        <v>29.973995999999943</v>
      </c>
    </row>
    <row r="542" spans="1:5" ht="13.5" thickBot="1">
      <c r="A542" s="2">
        <v>38209.05625</v>
      </c>
      <c r="B542" s="3">
        <v>1.805</v>
      </c>
      <c r="C542" s="4">
        <v>115.4</v>
      </c>
      <c r="D542" s="7">
        <f t="shared" si="16"/>
        <v>208.297</v>
      </c>
      <c r="E542" s="6">
        <f t="shared" si="17"/>
        <v>-33.04225799999996</v>
      </c>
    </row>
    <row r="543" spans="1:5" ht="13.5" thickBot="1">
      <c r="A543" s="2">
        <v>38209.06875</v>
      </c>
      <c r="B543" s="3">
        <v>1.722</v>
      </c>
      <c r="C543" s="4">
        <v>115.2</v>
      </c>
      <c r="D543" s="7">
        <f t="shared" si="16"/>
        <v>198.3744</v>
      </c>
      <c r="E543" s="6">
        <f t="shared" si="17"/>
        <v>207.1779479999999</v>
      </c>
    </row>
    <row r="544" spans="1:5" ht="13.5" thickBot="1">
      <c r="A544" s="2">
        <v>38209.08125</v>
      </c>
      <c r="B544" s="3">
        <v>2.266</v>
      </c>
      <c r="C544" s="4">
        <v>115</v>
      </c>
      <c r="D544" s="7">
        <f t="shared" si="16"/>
        <v>260.59</v>
      </c>
      <c r="E544" s="6">
        <f t="shared" si="17"/>
        <v>120.40280999999995</v>
      </c>
    </row>
    <row r="545" spans="1:5" ht="13.5" thickBot="1">
      <c r="A545" s="2">
        <v>38209.09375</v>
      </c>
      <c r="B545" s="3">
        <v>2.545</v>
      </c>
      <c r="C545" s="4">
        <v>116.6</v>
      </c>
      <c r="D545" s="7">
        <f t="shared" si="16"/>
        <v>296.74699999999996</v>
      </c>
      <c r="E545" s="6">
        <f t="shared" si="17"/>
        <v>-18.011969999999785</v>
      </c>
    </row>
    <row r="546" spans="1:5" ht="13.5" thickBot="1">
      <c r="A546" s="2">
        <v>38209.10625</v>
      </c>
      <c r="B546" s="3">
        <v>2.54</v>
      </c>
      <c r="C546" s="4">
        <v>114.7</v>
      </c>
      <c r="D546" s="7">
        <f t="shared" si="16"/>
        <v>291.338</v>
      </c>
      <c r="E546" s="6">
        <f t="shared" si="17"/>
        <v>35.93869199999995</v>
      </c>
    </row>
    <row r="547" spans="1:5" ht="13.5" thickBot="1">
      <c r="A547" s="2">
        <v>38209.11875</v>
      </c>
      <c r="B547" s="3">
        <v>2.641</v>
      </c>
      <c r="C547" s="4">
        <v>114.4</v>
      </c>
      <c r="D547" s="7">
        <f t="shared" si="16"/>
        <v>302.1304</v>
      </c>
      <c r="E547" s="6">
        <f t="shared" si="17"/>
        <v>226.29814200000004</v>
      </c>
    </row>
    <row r="548" spans="1:5" ht="13.5" thickBot="1">
      <c r="A548" s="2">
        <v>38209.13125</v>
      </c>
      <c r="B548" s="3">
        <v>3.207</v>
      </c>
      <c r="C548" s="4">
        <v>115.4</v>
      </c>
      <c r="D548" s="7">
        <f t="shared" si="16"/>
        <v>370.0878</v>
      </c>
      <c r="E548" s="6">
        <f t="shared" si="17"/>
        <v>-82.81809899999996</v>
      </c>
    </row>
    <row r="549" spans="1:5" ht="13.5" thickBot="1">
      <c r="A549" s="2">
        <v>38209.14375</v>
      </c>
      <c r="B549" s="3">
        <v>3.015</v>
      </c>
      <c r="C549" s="4">
        <v>114.5</v>
      </c>
      <c r="D549" s="7">
        <f t="shared" si="16"/>
        <v>345.21750000000003</v>
      </c>
      <c r="E549" s="6">
        <f t="shared" si="17"/>
        <v>145.10175299999977</v>
      </c>
    </row>
    <row r="550" spans="1:5" ht="13.5" thickBot="1">
      <c r="A550" s="2">
        <v>38209.15625</v>
      </c>
      <c r="B550" s="3">
        <v>3.372</v>
      </c>
      <c r="C550" s="4">
        <v>115.3</v>
      </c>
      <c r="D550" s="7">
        <f t="shared" si="16"/>
        <v>388.79159999999996</v>
      </c>
      <c r="E550" s="6">
        <f t="shared" si="17"/>
        <v>28.005300000000084</v>
      </c>
    </row>
    <row r="551" spans="1:5" ht="13.5" thickBot="1">
      <c r="A551" s="2">
        <v>38209.16875</v>
      </c>
      <c r="B551" s="3">
        <v>3.436</v>
      </c>
      <c r="C551" s="4">
        <v>115.6</v>
      </c>
      <c r="D551" s="7">
        <f t="shared" si="16"/>
        <v>397.2016</v>
      </c>
      <c r="E551" s="6">
        <f t="shared" si="17"/>
        <v>-5.038290000000112</v>
      </c>
    </row>
    <row r="552" spans="1:5" ht="13.5" thickBot="1">
      <c r="A552" s="2">
        <v>38209.18125</v>
      </c>
      <c r="B552" s="3">
        <v>3.417</v>
      </c>
      <c r="C552" s="4">
        <v>115.8</v>
      </c>
      <c r="D552" s="7">
        <f t="shared" si="16"/>
        <v>395.68859999999995</v>
      </c>
      <c r="E552" s="6">
        <f t="shared" si="17"/>
        <v>17.718264000000257</v>
      </c>
    </row>
    <row r="553" spans="1:5" ht="13.5" thickBot="1">
      <c r="A553" s="2">
        <v>38209.19375</v>
      </c>
      <c r="B553" s="3">
        <v>3.454</v>
      </c>
      <c r="C553" s="4">
        <v>116.1</v>
      </c>
      <c r="D553" s="7">
        <f t="shared" si="16"/>
        <v>401.0094</v>
      </c>
      <c r="E553" s="6">
        <f t="shared" si="17"/>
        <v>-51.329952000000006</v>
      </c>
    </row>
    <row r="554" spans="1:5" ht="13.5" thickBot="1">
      <c r="A554" s="2">
        <v>38209.20625</v>
      </c>
      <c r="B554" s="3">
        <v>3.353</v>
      </c>
      <c r="C554" s="4">
        <v>115</v>
      </c>
      <c r="D554" s="7">
        <f t="shared" si="16"/>
        <v>385.595</v>
      </c>
      <c r="E554" s="6">
        <f t="shared" si="17"/>
        <v>-187.49398500000007</v>
      </c>
    </row>
    <row r="555" spans="1:5" ht="13.5" thickBot="1">
      <c r="A555" s="2">
        <v>38209.21875</v>
      </c>
      <c r="B555" s="3">
        <v>2.851</v>
      </c>
      <c r="C555" s="4">
        <v>115.5</v>
      </c>
      <c r="D555" s="7">
        <f t="shared" si="16"/>
        <v>329.2905</v>
      </c>
      <c r="E555" s="6">
        <f t="shared" si="17"/>
        <v>-449.43977700000005</v>
      </c>
    </row>
    <row r="556" spans="1:5" ht="13.5" thickBot="1">
      <c r="A556" s="2">
        <v>38209.23125</v>
      </c>
      <c r="B556" s="3">
        <v>1.681</v>
      </c>
      <c r="C556" s="4">
        <v>115.6</v>
      </c>
      <c r="D556" s="7">
        <f t="shared" si="16"/>
        <v>194.3236</v>
      </c>
      <c r="E556" s="6">
        <f t="shared" si="17"/>
        <v>8.100558000000026</v>
      </c>
    </row>
    <row r="557" spans="1:5" ht="13.5" thickBot="1">
      <c r="A557" s="2">
        <v>38209.24375</v>
      </c>
      <c r="B557" s="3">
        <v>1.686</v>
      </c>
      <c r="C557" s="4">
        <v>116.7</v>
      </c>
      <c r="D557" s="7">
        <f t="shared" si="16"/>
        <v>196.7562</v>
      </c>
      <c r="E557" s="6">
        <f t="shared" si="17"/>
        <v>-9.33798600000003</v>
      </c>
    </row>
    <row r="558" spans="1:5" ht="13.5" thickBot="1">
      <c r="A558" s="2">
        <v>38209.25625</v>
      </c>
      <c r="B558" s="3">
        <v>1.672</v>
      </c>
      <c r="C558" s="4">
        <v>116</v>
      </c>
      <c r="D558" s="7">
        <f t="shared" si="16"/>
        <v>193.952</v>
      </c>
      <c r="E558" s="6">
        <f t="shared" si="17"/>
        <v>131.75045099999997</v>
      </c>
    </row>
    <row r="559" spans="1:5" ht="13.5" thickBot="1">
      <c r="A559" s="2">
        <v>38209.26875</v>
      </c>
      <c r="B559" s="3">
        <v>2.001</v>
      </c>
      <c r="C559" s="4">
        <v>116.7</v>
      </c>
      <c r="D559" s="7">
        <f t="shared" si="16"/>
        <v>233.5167</v>
      </c>
      <c r="E559" s="6">
        <f t="shared" si="17"/>
        <v>4.978017000000099</v>
      </c>
    </row>
    <row r="560" spans="1:5" ht="13.5" thickBot="1">
      <c r="A560" s="2">
        <v>38209.28125</v>
      </c>
      <c r="B560" s="3">
        <v>2.019</v>
      </c>
      <c r="C560" s="4">
        <v>116.4</v>
      </c>
      <c r="D560" s="7">
        <f t="shared" si="16"/>
        <v>235.01160000000002</v>
      </c>
      <c r="E560" s="6">
        <f t="shared" si="17"/>
        <v>-176.61387600000003</v>
      </c>
    </row>
    <row r="561" spans="1:5" ht="13.5" thickBot="1">
      <c r="A561" s="2">
        <v>38209.29375</v>
      </c>
      <c r="B561" s="3">
        <v>1.558</v>
      </c>
      <c r="C561" s="4">
        <v>116.8</v>
      </c>
      <c r="D561" s="7">
        <f t="shared" si="16"/>
        <v>181.9744</v>
      </c>
      <c r="E561" s="6">
        <f t="shared" si="17"/>
        <v>-414.315603</v>
      </c>
    </row>
    <row r="562" spans="1:5" ht="13.5" thickBot="1">
      <c r="A562" s="2">
        <v>38209.30625</v>
      </c>
      <c r="B562" s="3">
        <v>0.489</v>
      </c>
      <c r="C562" s="4">
        <v>117.7</v>
      </c>
      <c r="D562" s="7">
        <f t="shared" si="16"/>
        <v>57.5553</v>
      </c>
      <c r="E562" s="6">
        <f t="shared" si="17"/>
        <v>-191.659149</v>
      </c>
    </row>
    <row r="563" spans="1:5" ht="13.5" thickBot="1">
      <c r="A563" s="2">
        <v>38209.31875</v>
      </c>
      <c r="B563" s="3">
        <v>0</v>
      </c>
      <c r="C563" s="4">
        <v>116.9</v>
      </c>
      <c r="D563" s="7">
        <f t="shared" si="16"/>
        <v>0</v>
      </c>
      <c r="E563" s="6">
        <f t="shared" si="17"/>
        <v>0</v>
      </c>
    </row>
    <row r="564" spans="1:5" ht="13.5" thickBot="1">
      <c r="A564" s="2">
        <v>38209.33125</v>
      </c>
      <c r="B564" s="3">
        <v>0</v>
      </c>
      <c r="C564" s="4">
        <v>116.6</v>
      </c>
      <c r="D564" s="7">
        <f t="shared" si="16"/>
        <v>0</v>
      </c>
      <c r="E564" s="6">
        <f t="shared" si="17"/>
        <v>0</v>
      </c>
    </row>
    <row r="565" spans="1:5" ht="13.5" thickBot="1">
      <c r="A565" s="2">
        <v>38209.34375</v>
      </c>
      <c r="B565" s="3">
        <v>0</v>
      </c>
      <c r="C565" s="4">
        <v>116.3</v>
      </c>
      <c r="D565" s="7">
        <f t="shared" si="16"/>
        <v>0</v>
      </c>
      <c r="E565" s="6">
        <f t="shared" si="17"/>
        <v>0</v>
      </c>
    </row>
    <row r="566" spans="1:5" ht="13.5" thickBot="1">
      <c r="A566" s="2">
        <v>38209.35625</v>
      </c>
      <c r="B566" s="3">
        <v>0</v>
      </c>
      <c r="C566" s="4">
        <v>118.4</v>
      </c>
      <c r="D566" s="7">
        <f t="shared" si="16"/>
        <v>0</v>
      </c>
      <c r="E566" s="6">
        <f t="shared" si="17"/>
        <v>0</v>
      </c>
    </row>
    <row r="567" spans="1:5" ht="13.5" thickBot="1">
      <c r="A567" s="2">
        <v>38209.36875</v>
      </c>
      <c r="B567" s="3">
        <v>0</v>
      </c>
      <c r="C567" s="4">
        <v>117.9</v>
      </c>
      <c r="D567" s="7">
        <f t="shared" si="16"/>
        <v>0</v>
      </c>
      <c r="E567" s="6">
        <f t="shared" si="17"/>
        <v>0</v>
      </c>
    </row>
    <row r="568" spans="1:5" ht="13.5" thickBot="1">
      <c r="A568" s="2">
        <v>38209.38125</v>
      </c>
      <c r="B568" s="3">
        <v>0</v>
      </c>
      <c r="C568" s="4">
        <v>118.1</v>
      </c>
      <c r="D568" s="7">
        <f t="shared" si="16"/>
        <v>0</v>
      </c>
      <c r="E568" s="6">
        <f t="shared" si="17"/>
        <v>0</v>
      </c>
    </row>
    <row r="569" spans="1:5" ht="13.5" thickBot="1">
      <c r="A569" s="2">
        <v>38209.39375</v>
      </c>
      <c r="B569" s="3">
        <v>0</v>
      </c>
      <c r="C569" s="4">
        <v>117.5</v>
      </c>
      <c r="D569" s="7">
        <f t="shared" si="16"/>
        <v>0</v>
      </c>
      <c r="E569" s="6">
        <f t="shared" si="17"/>
        <v>0</v>
      </c>
    </row>
    <row r="570" spans="1:5" ht="13.5" thickBot="1">
      <c r="A570" s="2">
        <v>38209.40625</v>
      </c>
      <c r="B570" s="3">
        <v>0</v>
      </c>
      <c r="C570" s="4">
        <v>117.6</v>
      </c>
      <c r="D570" s="7">
        <f t="shared" si="16"/>
        <v>0</v>
      </c>
      <c r="E570" s="6">
        <f t="shared" si="17"/>
        <v>0</v>
      </c>
    </row>
    <row r="571" spans="1:5" ht="13.5" thickBot="1">
      <c r="A571" s="2">
        <v>38209.41875</v>
      </c>
      <c r="B571" s="3">
        <v>0</v>
      </c>
      <c r="C571" s="4">
        <v>117.5</v>
      </c>
      <c r="D571" s="7">
        <f t="shared" si="16"/>
        <v>0</v>
      </c>
      <c r="E571" s="6">
        <f t="shared" si="17"/>
        <v>0</v>
      </c>
    </row>
    <row r="572" spans="1:5" ht="13.5" thickBot="1">
      <c r="A572" s="2">
        <v>38209.43125</v>
      </c>
      <c r="B572" s="3">
        <v>0</v>
      </c>
      <c r="C572" s="4">
        <v>117.8</v>
      </c>
      <c r="D572" s="7">
        <f t="shared" si="16"/>
        <v>0</v>
      </c>
      <c r="E572" s="6">
        <f t="shared" si="17"/>
        <v>0</v>
      </c>
    </row>
    <row r="573" spans="1:5" ht="13.5" thickBot="1">
      <c r="A573" s="2">
        <v>38209.44375</v>
      </c>
      <c r="B573" s="3">
        <v>0</v>
      </c>
      <c r="C573" s="4">
        <v>117.7</v>
      </c>
      <c r="D573" s="7">
        <f t="shared" si="16"/>
        <v>0</v>
      </c>
      <c r="E573" s="6">
        <f t="shared" si="17"/>
        <v>0</v>
      </c>
    </row>
    <row r="574" spans="1:5" ht="13.5" thickBot="1">
      <c r="A574" s="2">
        <v>38209.45625</v>
      </c>
      <c r="B574" s="3">
        <v>0</v>
      </c>
      <c r="C574" s="4">
        <v>118.3</v>
      </c>
      <c r="D574" s="7">
        <f t="shared" si="16"/>
        <v>0</v>
      </c>
      <c r="E574" s="6">
        <f t="shared" si="17"/>
        <v>0</v>
      </c>
    </row>
    <row r="575" spans="1:5" ht="13.5" thickBot="1">
      <c r="A575" s="2">
        <v>38209.46875</v>
      </c>
      <c r="B575" s="3">
        <v>0</v>
      </c>
      <c r="C575" s="4">
        <v>118</v>
      </c>
      <c r="D575" s="7">
        <f t="shared" si="16"/>
        <v>0</v>
      </c>
      <c r="E575" s="6">
        <f t="shared" si="17"/>
        <v>0</v>
      </c>
    </row>
    <row r="576" spans="1:5" ht="13.5" thickBot="1">
      <c r="A576" s="2">
        <v>38209.48125</v>
      </c>
      <c r="B576" s="3">
        <v>0</v>
      </c>
      <c r="C576" s="4">
        <v>117.3</v>
      </c>
      <c r="D576" s="7">
        <f t="shared" si="16"/>
        <v>0</v>
      </c>
      <c r="E576" s="6">
        <f t="shared" si="17"/>
        <v>0</v>
      </c>
    </row>
    <row r="577" spans="1:5" ht="13.5" thickBot="1">
      <c r="A577" s="2">
        <v>38209.49375</v>
      </c>
      <c r="B577" s="3">
        <v>0</v>
      </c>
      <c r="C577" s="4">
        <v>117.5</v>
      </c>
      <c r="D577" s="7">
        <f t="shared" si="16"/>
        <v>0</v>
      </c>
      <c r="E577" s="6">
        <f t="shared" si="17"/>
        <v>0</v>
      </c>
    </row>
    <row r="578" spans="1:5" ht="13.5" thickBot="1">
      <c r="A578" s="2">
        <v>38209.50625</v>
      </c>
      <c r="B578" s="3">
        <v>0</v>
      </c>
      <c r="C578" s="4">
        <v>117.9</v>
      </c>
      <c r="D578" s="7">
        <f t="shared" si="16"/>
        <v>0</v>
      </c>
      <c r="E578" s="6">
        <f t="shared" si="17"/>
        <v>0</v>
      </c>
    </row>
    <row r="579" spans="1:5" ht="13.5" thickBot="1">
      <c r="A579" s="2">
        <v>38209.51875</v>
      </c>
      <c r="B579" s="3">
        <v>0</v>
      </c>
      <c r="C579" s="4">
        <v>117.4</v>
      </c>
      <c r="D579" s="7">
        <f t="shared" si="16"/>
        <v>0</v>
      </c>
      <c r="E579" s="6">
        <f t="shared" si="17"/>
        <v>0</v>
      </c>
    </row>
    <row r="580" spans="1:5" ht="13.5" thickBot="1">
      <c r="A580" s="2">
        <v>38209.53125</v>
      </c>
      <c r="B580" s="3">
        <v>0</v>
      </c>
      <c r="C580" s="4">
        <v>117.6</v>
      </c>
      <c r="D580" s="7">
        <f t="shared" si="16"/>
        <v>0</v>
      </c>
      <c r="E580" s="6">
        <f t="shared" si="17"/>
        <v>0</v>
      </c>
    </row>
    <row r="581" spans="1:5" ht="13.5" thickBot="1">
      <c r="A581" s="2">
        <v>38209.54375</v>
      </c>
      <c r="B581" s="3">
        <v>0</v>
      </c>
      <c r="C581" s="4">
        <v>117.6</v>
      </c>
      <c r="D581" s="7">
        <f t="shared" si="16"/>
        <v>0</v>
      </c>
      <c r="E581" s="6">
        <f t="shared" si="17"/>
        <v>0</v>
      </c>
    </row>
    <row r="582" spans="1:5" ht="13.5" thickBot="1">
      <c r="A582" s="2">
        <v>38209.55625</v>
      </c>
      <c r="B582" s="3">
        <v>0</v>
      </c>
      <c r="C582" s="4">
        <v>118</v>
      </c>
      <c r="D582" s="7">
        <f t="shared" si="16"/>
        <v>0</v>
      </c>
      <c r="E582" s="6">
        <f t="shared" si="17"/>
        <v>0</v>
      </c>
    </row>
    <row r="583" spans="1:5" ht="13.5" thickBot="1">
      <c r="A583" s="2">
        <v>38209.56875</v>
      </c>
      <c r="B583" s="3">
        <v>0</v>
      </c>
      <c r="C583" s="4">
        <v>118.6</v>
      </c>
      <c r="D583" s="7">
        <f t="shared" si="16"/>
        <v>0</v>
      </c>
      <c r="E583" s="6">
        <f t="shared" si="17"/>
        <v>0</v>
      </c>
    </row>
    <row r="584" spans="1:5" ht="13.5" thickBot="1">
      <c r="A584" s="2">
        <v>38209.58125</v>
      </c>
      <c r="B584" s="3">
        <v>0</v>
      </c>
      <c r="C584" s="4">
        <v>118.3</v>
      </c>
      <c r="D584" s="7">
        <f t="shared" si="16"/>
        <v>0</v>
      </c>
      <c r="E584" s="6">
        <f t="shared" si="17"/>
        <v>0</v>
      </c>
    </row>
    <row r="585" spans="1:5" ht="13.5" thickBot="1">
      <c r="A585" s="2">
        <v>38209.59375</v>
      </c>
      <c r="B585" s="3">
        <v>0</v>
      </c>
      <c r="C585" s="4">
        <v>117</v>
      </c>
      <c r="D585" s="7">
        <f t="shared" si="16"/>
        <v>0</v>
      </c>
      <c r="E585" s="6">
        <f t="shared" si="17"/>
        <v>0</v>
      </c>
    </row>
    <row r="586" spans="1:5" ht="13.5" thickBot="1">
      <c r="A586" s="2">
        <v>38209.60625</v>
      </c>
      <c r="B586" s="3">
        <v>0</v>
      </c>
      <c r="C586" s="4">
        <v>116.7</v>
      </c>
      <c r="D586" s="7">
        <f t="shared" si="16"/>
        <v>0</v>
      </c>
      <c r="E586" s="6">
        <f t="shared" si="17"/>
        <v>0</v>
      </c>
    </row>
    <row r="587" spans="1:5" ht="13.5" thickBot="1">
      <c r="A587" s="2">
        <v>38209.61875</v>
      </c>
      <c r="B587" s="3">
        <v>0</v>
      </c>
      <c r="C587" s="4">
        <v>120.2</v>
      </c>
      <c r="D587" s="7">
        <f aca="true" t="shared" si="18" ref="D587:D603">B587*C587</f>
        <v>0</v>
      </c>
      <c r="E587" s="6">
        <f aca="true" t="shared" si="19" ref="E587:E601">(D588-D587)*3.33</f>
        <v>0</v>
      </c>
    </row>
    <row r="588" spans="1:5" ht="13.5" thickBot="1">
      <c r="A588" s="2">
        <v>38209.63125</v>
      </c>
      <c r="B588" s="3">
        <v>0</v>
      </c>
      <c r="C588" s="4">
        <v>117.8</v>
      </c>
      <c r="D588" s="7">
        <f t="shared" si="18"/>
        <v>0</v>
      </c>
      <c r="E588" s="6">
        <f t="shared" si="19"/>
        <v>0</v>
      </c>
    </row>
    <row r="589" spans="1:5" ht="13.5" thickBot="1">
      <c r="A589" s="2">
        <v>38209.64375</v>
      </c>
      <c r="B589" s="3">
        <v>0</v>
      </c>
      <c r="C589" s="4">
        <v>117.9</v>
      </c>
      <c r="D589" s="7">
        <f t="shared" si="18"/>
        <v>0</v>
      </c>
      <c r="E589" s="6">
        <f t="shared" si="19"/>
        <v>153.37646999999998</v>
      </c>
    </row>
    <row r="590" spans="1:5" ht="13.5" thickBot="1">
      <c r="A590" s="2">
        <v>38209.65625</v>
      </c>
      <c r="B590" s="3">
        <v>0.39</v>
      </c>
      <c r="C590" s="4">
        <v>118.1</v>
      </c>
      <c r="D590" s="7">
        <f t="shared" si="18"/>
        <v>46.059</v>
      </c>
      <c r="E590" s="6">
        <f t="shared" si="19"/>
        <v>-153.37646999999998</v>
      </c>
    </row>
    <row r="591" spans="1:5" ht="13.5" thickBot="1">
      <c r="A591" s="2">
        <v>38209.66875</v>
      </c>
      <c r="B591" s="3">
        <v>0</v>
      </c>
      <c r="C591" s="4">
        <v>117.8</v>
      </c>
      <c r="D591" s="7">
        <f t="shared" si="18"/>
        <v>0</v>
      </c>
      <c r="E591" s="6">
        <f t="shared" si="19"/>
        <v>0</v>
      </c>
    </row>
    <row r="592" spans="1:5" ht="13.5" thickBot="1">
      <c r="A592" s="2">
        <v>38209.68125</v>
      </c>
      <c r="B592" s="3">
        <v>0</v>
      </c>
      <c r="C592" s="4">
        <v>118.4</v>
      </c>
      <c r="D592" s="7">
        <f t="shared" si="18"/>
        <v>0</v>
      </c>
      <c r="E592" s="6">
        <f t="shared" si="19"/>
        <v>0</v>
      </c>
    </row>
    <row r="593" spans="1:5" ht="13.5" thickBot="1">
      <c r="A593" s="2">
        <v>38209.69375</v>
      </c>
      <c r="B593" s="4">
        <v>0</v>
      </c>
      <c r="C593" s="4">
        <v>118.9</v>
      </c>
      <c r="D593" s="7">
        <f t="shared" si="18"/>
        <v>0</v>
      </c>
      <c r="E593" s="6">
        <f t="shared" si="19"/>
        <v>0</v>
      </c>
    </row>
    <row r="594" spans="1:5" ht="13.5" thickBot="1">
      <c r="A594" s="2">
        <v>38209.70625</v>
      </c>
      <c r="B594" s="40">
        <v>0</v>
      </c>
      <c r="C594" s="41">
        <v>117.9</v>
      </c>
      <c r="D594" s="7">
        <f t="shared" si="18"/>
        <v>0</v>
      </c>
      <c r="E594" s="6">
        <f t="shared" si="19"/>
        <v>0</v>
      </c>
    </row>
    <row r="595" spans="1:5" ht="13.5" thickBot="1">
      <c r="A595" s="2">
        <v>38209.71875</v>
      </c>
      <c r="B595" s="40">
        <v>0</v>
      </c>
      <c r="C595" s="41">
        <v>117.9</v>
      </c>
      <c r="D595" s="7">
        <f t="shared" si="18"/>
        <v>0</v>
      </c>
      <c r="E595" s="6">
        <f t="shared" si="19"/>
        <v>0</v>
      </c>
    </row>
    <row r="596" spans="1:5" ht="13.5" thickBot="1">
      <c r="A596" s="2">
        <v>38209.73125</v>
      </c>
      <c r="B596" s="40">
        <v>0</v>
      </c>
      <c r="C596" s="41">
        <v>118.5</v>
      </c>
      <c r="D596" s="7">
        <f t="shared" si="18"/>
        <v>0</v>
      </c>
      <c r="E596" s="6">
        <f t="shared" si="19"/>
        <v>0</v>
      </c>
    </row>
    <row r="597" spans="1:5" ht="13.5" thickBot="1">
      <c r="A597" s="2">
        <v>38209.74375</v>
      </c>
      <c r="B597" s="40">
        <v>0</v>
      </c>
      <c r="C597" s="41">
        <v>118.4</v>
      </c>
      <c r="D597" s="7">
        <f t="shared" si="18"/>
        <v>0</v>
      </c>
      <c r="E597" s="6">
        <f t="shared" si="19"/>
        <v>0</v>
      </c>
    </row>
    <row r="598" spans="1:5" ht="13.5" thickBot="1">
      <c r="A598" s="2">
        <v>38209.75625</v>
      </c>
      <c r="B598" s="40">
        <v>0</v>
      </c>
      <c r="C598" s="41">
        <v>118.1</v>
      </c>
      <c r="D598" s="7">
        <f t="shared" si="18"/>
        <v>0</v>
      </c>
      <c r="E598" s="6">
        <f t="shared" si="19"/>
        <v>0</v>
      </c>
    </row>
    <row r="599" spans="1:5" ht="13.5" thickBot="1">
      <c r="A599" s="2">
        <v>38209.76875</v>
      </c>
      <c r="B599" s="40">
        <v>0</v>
      </c>
      <c r="C599" s="41">
        <v>116.8</v>
      </c>
      <c r="D599" s="7">
        <f t="shared" si="18"/>
        <v>0</v>
      </c>
      <c r="E599" s="6">
        <f t="shared" si="19"/>
        <v>232.41735</v>
      </c>
    </row>
    <row r="600" spans="1:5" ht="13.5" thickBot="1">
      <c r="A600" s="2">
        <v>38209.78125</v>
      </c>
      <c r="B600" s="40">
        <v>0.594</v>
      </c>
      <c r="C600" s="41">
        <v>117.5</v>
      </c>
      <c r="D600" s="7">
        <f t="shared" si="18"/>
        <v>69.795</v>
      </c>
      <c r="E600" s="6">
        <f t="shared" si="19"/>
        <v>3.858137999999976</v>
      </c>
    </row>
    <row r="601" spans="1:5" ht="13.5" thickBot="1">
      <c r="A601" s="2">
        <v>38209.79375</v>
      </c>
      <c r="B601" s="40">
        <v>0.608</v>
      </c>
      <c r="C601" s="41">
        <v>116.7</v>
      </c>
      <c r="D601" s="7">
        <f t="shared" si="18"/>
        <v>70.9536</v>
      </c>
      <c r="E601" s="39">
        <f t="shared" si="19"/>
        <v>-24.27103799999996</v>
      </c>
    </row>
    <row r="602" spans="1:5" ht="13.5" thickBot="1">
      <c r="A602" s="20">
        <v>38209.80625</v>
      </c>
      <c r="B602" s="21">
        <v>0.535</v>
      </c>
      <c r="C602" s="42">
        <v>119</v>
      </c>
      <c r="D602" s="38">
        <f t="shared" si="18"/>
        <v>63.665000000000006</v>
      </c>
      <c r="E602" s="37"/>
    </row>
    <row r="603" spans="1:4" ht="12.75">
      <c r="A603" s="35"/>
      <c r="B603" s="36"/>
      <c r="C603" s="36"/>
      <c r="D603" s="34"/>
    </row>
  </sheetData>
  <mergeCells count="4">
    <mergeCell ref="A1:D1"/>
    <mergeCell ref="A2:D2"/>
    <mergeCell ref="A3:D3"/>
    <mergeCell ref="A6:F6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</dc:creator>
  <cp:keywords/>
  <dc:description/>
  <cp:lastModifiedBy>Fernando</cp:lastModifiedBy>
  <dcterms:created xsi:type="dcterms:W3CDTF">2004-10-08T12:29:30Z</dcterms:created>
  <dcterms:modified xsi:type="dcterms:W3CDTF">2004-10-12T13:30:21Z</dcterms:modified>
  <cp:category/>
  <cp:version/>
  <cp:contentType/>
  <cp:contentStatus/>
</cp:coreProperties>
</file>